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60" windowWidth="20730" windowHeight="904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Z37" i="5" s="1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6" i="3" l="1"/>
  <c r="Z37" i="2"/>
  <c r="Z37" i="7"/>
  <c r="Z37" i="4"/>
  <c r="Z37" i="10"/>
  <c r="Z36" i="8"/>
  <c r="Z36" i="6"/>
  <c r="Z35" i="11"/>
  <c r="Z37" i="12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<sst xmlns="http://schemas.openxmlformats.org/spreadsheetml/2006/main" count="433" uniqueCount="48">
  <si>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</si>
  <si>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</si>
  <si>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</si>
  <si>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</si>
  <si>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</si>
  <si>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</si>
  <si>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</si>
  <si>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</si>
  <si>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</si>
  <si>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</si>
  <si>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</si>
  <si>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</si>
  <si>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</si>
  <si>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</si>
  <si>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</si>
  <si>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</si>
  <si>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</si>
  <si>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</si>
  <si>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</si>
  <si>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</si>
  <si>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</si>
  <si>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</si>
  <si>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</si>
  <si>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</si>
  <si>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</si>
  <si>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</si>
  <si>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</si>
  <si>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</si>
  <si>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</si>
  <si>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</si>
  <si>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</si>
  <si>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</si>
  <si>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</si>
  <si>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</si>
  <si>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</si>
  <si>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</si>
  <si>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</si>
  <si>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</si>
  <si>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</si>
  <si>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</si>
  <si>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</si>
  <si>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</si>
  <si>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</si>
  <si>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</si>
  <si>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</si>
  <si>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</si>
  <si>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</si>
  <si>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580221 (X113)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</si>
</sst>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">
        <v>47</v>
      </c>
      <c r="L2" s="34"/>
      <c r="M2" s="34"/>
      <c r="N2" s="34"/>
      <c r="O2" s="34"/>
      <c r="P2" s="32" t="s">
        <v>44</v>
      </c>
      <c r="Q2" s="32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5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5</v>
      </c>
      <c r="AA9" s="5">
        <f t="shared" si="1"/>
        <v>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3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4</v>
      </c>
      <c r="AA11" s="5">
        <f t="shared" si="1"/>
        <v>3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6.5</v>
      </c>
      <c r="M12" s="1">
        <v>4.5</v>
      </c>
      <c r="N12" s="1">
        <v>2</v>
      </c>
      <c r="O12" s="1">
        <v>2</v>
      </c>
      <c r="P12" s="1">
        <v>0.5</v>
      </c>
      <c r="Q12" s="1">
        <v>0.5</v>
      </c>
      <c r="R12" s="1">
        <v>0.5</v>
      </c>
      <c r="S12" s="1">
        <v>0</v>
      </c>
      <c r="T12" s="1">
        <v>0</v>
      </c>
      <c r="U12" s="1">
        <v>0.5</v>
      </c>
      <c r="V12" s="1">
        <v>0.5</v>
      </c>
      <c r="W12" s="1">
        <v>2.5</v>
      </c>
      <c r="X12" s="1">
        <v>0</v>
      </c>
      <c r="Y12" s="1">
        <v>0</v>
      </c>
      <c r="Z12" s="5">
        <f t="shared" si="0"/>
        <v>20</v>
      </c>
      <c r="AA12" s="5">
        <f t="shared" si="1"/>
        <v>6.5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3</v>
      </c>
      <c r="S15" s="1">
        <v>15.5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18.5</v>
      </c>
      <c r="AA15" s="5">
        <f t="shared" si="1"/>
        <v>15.5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0.5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11</v>
      </c>
      <c r="S16" s="1">
        <v>15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26.5</v>
      </c>
      <c r="AA16" s="5">
        <f t="shared" si="1"/>
        <v>15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39.5</v>
      </c>
      <c r="T17" s="1">
        <v>3</v>
      </c>
      <c r="U17" s="1">
        <v>1</v>
      </c>
      <c r="V17" s="1">
        <v>1.5</v>
      </c>
      <c r="W17" s="1">
        <v>1</v>
      </c>
      <c r="X17" s="1">
        <v>0</v>
      </c>
      <c r="Y17" s="1">
        <v>0</v>
      </c>
      <c r="Z17" s="5">
        <f t="shared" si="0"/>
        <v>46</v>
      </c>
      <c r="AA17" s="5">
        <f t="shared" si="1"/>
        <v>39.5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3</v>
      </c>
      <c r="AA18" s="5">
        <f t="shared" si="1"/>
        <v>2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2</v>
      </c>
      <c r="P23" s="1">
        <v>0</v>
      </c>
      <c r="Q23" s="1">
        <v>2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3.5</v>
      </c>
      <c r="Z23" s="5">
        <f t="shared" si="0"/>
        <v>7.5</v>
      </c>
      <c r="AA23" s="5">
        <f t="shared" si="1"/>
        <v>3.5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0.5</v>
      </c>
      <c r="T25" s="1">
        <v>0</v>
      </c>
      <c r="U25" s="1">
        <v>1</v>
      </c>
      <c r="V25" s="1">
        <v>3.5</v>
      </c>
      <c r="W25" s="1">
        <v>0</v>
      </c>
      <c r="X25" s="1">
        <v>0</v>
      </c>
      <c r="Y25" s="1">
        <v>0</v>
      </c>
      <c r="Z25" s="5">
        <f t="shared" si="0"/>
        <v>6</v>
      </c>
      <c r="AA25" s="5">
        <f t="shared" si="1"/>
        <v>3.5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0.5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11.5</v>
      </c>
      <c r="W26" s="1">
        <v>0</v>
      </c>
      <c r="X26" s="1">
        <v>0</v>
      </c>
      <c r="Y26" s="1">
        <v>0</v>
      </c>
      <c r="Z26" s="5">
        <f t="shared" si="0"/>
        <v>12</v>
      </c>
      <c r="AA26" s="5">
        <f t="shared" si="1"/>
        <v>11.5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1.5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1.5</v>
      </c>
      <c r="AA27" s="5">
        <f t="shared" si="1"/>
        <v>1.5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0.5</v>
      </c>
      <c r="N28" s="1">
        <v>0</v>
      </c>
      <c r="O28" s="1">
        <v>0.5</v>
      </c>
      <c r="P28" s="1">
        <v>3.5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4.5</v>
      </c>
      <c r="AA28" s="5">
        <f t="shared" si="1"/>
        <v>3.5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0</v>
      </c>
      <c r="P29" s="1">
        <v>3</v>
      </c>
      <c r="Q29" s="1">
        <v>1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5</v>
      </c>
      <c r="AA29" s="5">
        <f t="shared" si="1"/>
        <v>3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4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4</v>
      </c>
      <c r="AA30" s="5">
        <f t="shared" si="1"/>
        <v>4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1</v>
      </c>
      <c r="T33" s="27">
        <v>1</v>
      </c>
      <c r="U33" s="27">
        <v>0</v>
      </c>
      <c r="V33" s="27">
        <v>0.5</v>
      </c>
      <c r="W33" s="27">
        <v>0</v>
      </c>
      <c r="X33" s="27">
        <v>0</v>
      </c>
      <c r="Y33" s="27">
        <v>0</v>
      </c>
      <c r="Z33" s="5">
        <f t="shared" si="0"/>
        <v>2.5</v>
      </c>
      <c r="AA33" s="5">
        <f t="shared" si="1"/>
        <v>1</v>
      </c>
      <c r="AB33" s="5">
        <f t="shared" si="2"/>
        <v>0</v>
      </c>
    </row>
    <row r="34" spans="1:28" ht="18.75" x14ac:dyDescent="0.2">
      <c r="A34" s="20">
        <v>29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6">
        <f t="shared" si="0"/>
        <v>1</v>
      </c>
      <c r="AA35" s="5">
        <f t="shared" si="1"/>
        <v>1</v>
      </c>
      <c r="AB35" s="5">
        <f t="shared" si="2"/>
        <v>0</v>
      </c>
    </row>
    <row r="36" spans="1:28" ht="18.75" x14ac:dyDescent="0.2">
      <c r="A36" s="20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167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40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41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27"/>
      <c r="K19" s="27"/>
      <c r="L19" s="27"/>
      <c r="M19" s="27"/>
      <c r="N19" s="27"/>
      <c r="O19" s="27"/>
      <c r="P19" s="27"/>
      <c r="Q19" s="1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P2:Q2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42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43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3.5</v>
      </c>
      <c r="J8" s="1">
        <v>0</v>
      </c>
      <c r="K8" s="1">
        <v>2.5</v>
      </c>
      <c r="L8" s="1">
        <v>1</v>
      </c>
      <c r="M8" s="1">
        <v>0.5</v>
      </c>
      <c r="N8" s="1">
        <v>0</v>
      </c>
      <c r="O8" s="1">
        <v>0</v>
      </c>
      <c r="P8" s="1">
        <v>0</v>
      </c>
      <c r="Q8" s="1">
        <v>0.5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8</v>
      </c>
      <c r="AA8" s="5">
        <f t="shared" si="1"/>
        <v>3.5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12.5</v>
      </c>
      <c r="R25" s="1">
        <v>0</v>
      </c>
      <c r="S25" s="1">
        <v>0.5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13</v>
      </c>
      <c r="AA25" s="5">
        <f t="shared" si="1"/>
        <v>12.5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0.5</v>
      </c>
      <c r="O26" s="1">
        <v>0</v>
      </c>
      <c r="P26" s="1">
        <v>0</v>
      </c>
      <c r="Q26" s="1">
        <v>2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2.5</v>
      </c>
      <c r="AA26" s="5">
        <f t="shared" si="1"/>
        <v>2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1.5</v>
      </c>
      <c r="Z33" s="5">
        <f t="shared" si="0"/>
        <v>1.5</v>
      </c>
      <c r="AA33" s="5">
        <f t="shared" si="1"/>
        <v>1.5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3" t="s">
        <v>30</v>
      </c>
      <c r="X35" s="33"/>
      <c r="Y35" s="33"/>
      <c r="Z35" s="12">
        <f>SUM(Z6:Z34)</f>
        <v>25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45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1</v>
      </c>
      <c r="C6" s="1">
        <v>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0.5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4.5</v>
      </c>
      <c r="AA6" s="5">
        <f>MAX(B6:Y6)</f>
        <v>3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5</v>
      </c>
      <c r="S26" s="1">
        <v>0.5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5.5</v>
      </c>
      <c r="AA26" s="5">
        <f t="shared" si="1"/>
        <v>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0.5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0.5</v>
      </c>
      <c r="AA27" s="5">
        <f t="shared" si="1"/>
        <v>0.5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0.5</v>
      </c>
      <c r="E28" s="1">
        <v>0.5</v>
      </c>
      <c r="F28" s="1">
        <v>0</v>
      </c>
      <c r="G28" s="1">
        <v>0</v>
      </c>
      <c r="H28" s="1">
        <v>0</v>
      </c>
      <c r="I28" s="1">
        <v>0</v>
      </c>
      <c r="J28" s="1">
        <v>0.5</v>
      </c>
      <c r="K28" s="1">
        <v>0</v>
      </c>
      <c r="L28" s="1">
        <v>0</v>
      </c>
      <c r="M28" s="1">
        <v>0</v>
      </c>
      <c r="N28" s="1">
        <v>0</v>
      </c>
      <c r="O28" s="1">
        <v>2.5</v>
      </c>
      <c r="P28" s="1">
        <v>0</v>
      </c>
      <c r="Q28" s="1">
        <v>0.5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4.5</v>
      </c>
      <c r="AA28" s="5">
        <f t="shared" si="1"/>
        <v>2.5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6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6</v>
      </c>
      <c r="AA31" s="5">
        <f t="shared" si="1"/>
        <v>6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0.5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0.5</v>
      </c>
      <c r="AA32" s="5">
        <f t="shared" si="1"/>
        <v>0.5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21.5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33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7" t="s">
        <v>34</v>
      </c>
      <c r="AA4" s="38"/>
      <c r="AB4" s="39"/>
    </row>
    <row r="5" spans="1:52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A4:A5"/>
    <mergeCell ref="B4:Y4"/>
    <mergeCell ref="Z4:AB4"/>
    <mergeCell ref="P2:Q2"/>
    <mergeCell ref="K1:Q1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35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7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36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37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"/>
      <c r="N25" s="1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38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4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7" t="s">
        <v>34</v>
      </c>
      <c r="AA4" s="38"/>
      <c r="AB4" s="39"/>
    </row>
    <row r="5" spans="1:28" ht="18" customHeight="1" x14ac:dyDescent="0.2">
      <c r="A5" s="41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3" t="s">
        <v>30</v>
      </c>
      <c r="X37" s="33"/>
      <c r="Y37" s="33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1" t="s">
        <v>31</v>
      </c>
      <c r="L1" s="31"/>
      <c r="M1" s="31"/>
      <c r="N1" s="31"/>
      <c r="O1" s="31"/>
      <c r="P1" s="31"/>
      <c r="Q1" s="3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4" t="str">
        <f>มกราคม!K2</f>
        <v>580221 (X113)</v>
      </c>
      <c r="L2" s="34"/>
      <c r="M2" s="34"/>
      <c r="N2" s="34"/>
      <c r="O2" s="34"/>
      <c r="P2" s="32" t="s">
        <v>39</v>
      </c>
      <c r="Q2" s="32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5" t="s">
        <v>0</v>
      </c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 t="s">
        <v>34</v>
      </c>
      <c r="AA4" s="29"/>
      <c r="AB4" s="30"/>
    </row>
    <row r="5" spans="1:28" s="22" customFormat="1" ht="18" customHeight="1" x14ac:dyDescent="0.2">
      <c r="A5" s="36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27"/>
      <c r="L30" s="1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3" t="s">
        <v>30</v>
      </c>
      <c r="X36" s="33"/>
      <c r="Y36" s="33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P2:Q2"/>
    <mergeCell ref="W36:Y36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2020-06-02T02:14:42Z</cp:lastPrinted>
  <dcterms:created xsi:type="dcterms:W3CDTF">2017-06-14T02:36:34Z</dcterms:created>
  <dcterms:modified xsi:type="dcterms:W3CDTF">2023-04-18T06:32:30Z</dcterms:modified>
</cp:coreProperties>
</file>