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ความเร็ว!$A$1:$M$467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14" i="3" l="1"/>
  <c r="B413" i="3"/>
  <c r="B412" i="3"/>
  <c r="B174" i="3" l="1"/>
  <c r="B117" i="3"/>
  <c r="B60" i="3"/>
  <c r="B59" i="3" l="1"/>
  <c r="B116" i="3" s="1"/>
  <c r="B173" i="3" s="1"/>
  <c r="B58" i="3"/>
  <c r="B115" i="3" l="1"/>
  <c r="B172" i="3" s="1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<sst xmlns="http://schemas.openxmlformats.org/spreadsheetml/2006/main" count="123" uniqueCount="8">
  <si>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</si>
  <si>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</si>
  <si>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</si>
  <si>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</si>
  <si>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</si>
  <si>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</si>
  <si>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X.186 คลองตะกั่วป่า อ.ตะกั่วป่า จ.พังงา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</si>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</sst>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100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33" fillId="0" borderId="0" xfId="2" applyNumberFormat="1" applyFont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651"/>
  <sheetViews>
    <sheetView tabSelected="1" topLeftCell="A167" zoomScaleNormal="100" zoomScaleSheetLayoutView="100" workbookViewId="0">
      <selection activeCell="Q219" sqref="Q219"/>
    </sheetView>
  </sheetViews>
  <sheetFormatPr defaultColWidth="9" defaultRowHeight="21" x14ac:dyDescent="0.35"/>
  <cols>
    <col min="1" max="1" width="1.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5" t="s">
        <v>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26" ht="20.100000000000001" customHeight="1" x14ac:dyDescent="0.35">
      <c r="B2" s="97" t="s">
        <v>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26" ht="20.100000000000001" customHeight="1" x14ac:dyDescent="0.35">
      <c r="B3" s="97" t="s">
        <v>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8"/>
      <c r="R6" s="99"/>
      <c r="S6" s="99"/>
      <c r="T6" s="99"/>
      <c r="U6" s="99"/>
      <c r="V6" s="99"/>
      <c r="W6" s="99"/>
      <c r="X6" s="99"/>
      <c r="Y6" s="99"/>
      <c r="Z6" s="99"/>
    </row>
    <row r="7" spans="2:26" s="2" customFormat="1" ht="14.1" customHeight="1" x14ac:dyDescent="0.3">
      <c r="B7" s="42">
        <v>-2</v>
      </c>
      <c r="C7" s="43"/>
      <c r="D7" s="44"/>
      <c r="E7" s="45">
        <v>-1.4999999999999996</v>
      </c>
      <c r="F7" s="46"/>
      <c r="G7" s="47">
        <v>118.99973000000003</v>
      </c>
      <c r="H7" s="48">
        <v>-0.99999999999999911</v>
      </c>
      <c r="I7" s="46"/>
      <c r="J7" s="47">
        <v>149.99973000000026</v>
      </c>
      <c r="K7" s="48">
        <v>-0.49999999999999867</v>
      </c>
      <c r="L7" s="46"/>
      <c r="M7" s="47">
        <v>184.99972999999969</v>
      </c>
    </row>
    <row r="8" spans="2:26" s="2" customFormat="1" ht="14.1" customHeight="1" x14ac:dyDescent="0.3">
      <c r="B8" s="49">
        <v>-1.99</v>
      </c>
      <c r="C8" s="50"/>
      <c r="D8" s="51"/>
      <c r="E8" s="52">
        <v>-1.4899999999999995</v>
      </c>
      <c r="F8" s="50"/>
      <c r="G8" s="53">
        <v>119.61973000000003</v>
      </c>
      <c r="H8" s="49">
        <v>-0.9899999999999991</v>
      </c>
      <c r="I8" s="50"/>
      <c r="J8" s="53">
        <v>150.69973000000024</v>
      </c>
      <c r="K8" s="49">
        <v>-0.48999999999999866</v>
      </c>
      <c r="L8" s="50"/>
      <c r="M8" s="53">
        <v>185.7997299999997</v>
      </c>
    </row>
    <row r="9" spans="2:26" s="2" customFormat="1" ht="14.1" customHeight="1" x14ac:dyDescent="0.3">
      <c r="B9" s="49">
        <v>-1.98</v>
      </c>
      <c r="C9" s="50"/>
      <c r="D9" s="51"/>
      <c r="E9" s="52">
        <v>-1.4799999999999995</v>
      </c>
      <c r="F9" s="50"/>
      <c r="G9" s="53">
        <v>120.23973000000004</v>
      </c>
      <c r="H9" s="49">
        <v>-0.97999999999999909</v>
      </c>
      <c r="I9" s="50"/>
      <c r="J9" s="53">
        <v>151.39973000000023</v>
      </c>
      <c r="K9" s="49">
        <v>-0.47999999999999865</v>
      </c>
      <c r="L9" s="50"/>
      <c r="M9" s="53">
        <v>186.59972999999971</v>
      </c>
    </row>
    <row r="10" spans="2:26" s="2" customFormat="1" ht="14.1" customHeight="1" x14ac:dyDescent="0.3">
      <c r="B10" s="49">
        <v>-1.97</v>
      </c>
      <c r="C10" s="50"/>
      <c r="D10" s="51"/>
      <c r="E10" s="52">
        <v>-1.4699999999999995</v>
      </c>
      <c r="F10" s="50"/>
      <c r="G10" s="53">
        <v>120.85973000000004</v>
      </c>
      <c r="H10" s="49">
        <v>-0.96999999999999909</v>
      </c>
      <c r="I10" s="50"/>
      <c r="J10" s="53">
        <v>152.09973000000022</v>
      </c>
      <c r="K10" s="49">
        <v>-0.46999999999999864</v>
      </c>
      <c r="L10" s="50"/>
      <c r="M10" s="53">
        <v>187.39972999999972</v>
      </c>
    </row>
    <row r="11" spans="2:26" s="2" customFormat="1" ht="14.1" customHeight="1" x14ac:dyDescent="0.3">
      <c r="B11" s="49">
        <v>-1.96</v>
      </c>
      <c r="C11" s="50"/>
      <c r="D11" s="51"/>
      <c r="E11" s="52">
        <v>-1.4599999999999995</v>
      </c>
      <c r="F11" s="50"/>
      <c r="G11" s="53">
        <v>121.47973000000005</v>
      </c>
      <c r="H11" s="49">
        <v>-0.95999999999999908</v>
      </c>
      <c r="I11" s="50"/>
      <c r="J11" s="53">
        <v>152.79973000000021</v>
      </c>
      <c r="K11" s="49">
        <v>-0.45999999999999863</v>
      </c>
      <c r="L11" s="50"/>
      <c r="M11" s="53">
        <v>188.19972999999973</v>
      </c>
    </row>
    <row r="12" spans="2:26" s="2" customFormat="1" ht="14.1" customHeight="1" x14ac:dyDescent="0.3">
      <c r="B12" s="49">
        <v>-1.95</v>
      </c>
      <c r="C12" s="50"/>
      <c r="D12" s="51"/>
      <c r="E12" s="52">
        <v>-1.4499999999999995</v>
      </c>
      <c r="F12" s="50"/>
      <c r="G12" s="53">
        <v>122.09973000000005</v>
      </c>
      <c r="H12" s="49">
        <v>-0.94999999999999907</v>
      </c>
      <c r="I12" s="50"/>
      <c r="J12" s="53">
        <v>153.4997300000002</v>
      </c>
      <c r="K12" s="49">
        <v>-0.44999999999999862</v>
      </c>
      <c r="L12" s="50"/>
      <c r="M12" s="53">
        <v>188.99972999999974</v>
      </c>
    </row>
    <row r="13" spans="2:26" s="2" customFormat="1" ht="14.1" customHeight="1" x14ac:dyDescent="0.3">
      <c r="B13" s="49">
        <v>-1.94</v>
      </c>
      <c r="C13" s="50"/>
      <c r="D13" s="51"/>
      <c r="E13" s="52">
        <v>-1.4399999999999995</v>
      </c>
      <c r="F13" s="50"/>
      <c r="G13" s="53">
        <v>122.71973000000006</v>
      </c>
      <c r="H13" s="49">
        <v>-0.93999999999999906</v>
      </c>
      <c r="I13" s="50"/>
      <c r="J13" s="53">
        <v>154.19973000000019</v>
      </c>
      <c r="K13" s="49">
        <v>-0.43999999999999861</v>
      </c>
      <c r="L13" s="50"/>
      <c r="M13" s="53">
        <v>189.79972999999976</v>
      </c>
    </row>
    <row r="14" spans="2:26" s="2" customFormat="1" ht="14.1" customHeight="1" x14ac:dyDescent="0.3">
      <c r="B14" s="49">
        <v>-1.93</v>
      </c>
      <c r="C14" s="50"/>
      <c r="D14" s="51"/>
      <c r="E14" s="52">
        <v>-1.4299999999999995</v>
      </c>
      <c r="F14" s="50"/>
      <c r="G14" s="53">
        <v>123.33973000000006</v>
      </c>
      <c r="H14" s="49">
        <v>-0.92999999999999905</v>
      </c>
      <c r="I14" s="50"/>
      <c r="J14" s="53">
        <v>154.89973000000018</v>
      </c>
      <c r="K14" s="49">
        <v>-0.42999999999999861</v>
      </c>
      <c r="L14" s="50"/>
      <c r="M14" s="53">
        <v>190.59972999999977</v>
      </c>
    </row>
    <row r="15" spans="2:26" s="2" customFormat="1" ht="14.1" customHeight="1" x14ac:dyDescent="0.3">
      <c r="B15" s="49">
        <v>-1.92</v>
      </c>
      <c r="C15" s="50"/>
      <c r="D15" s="51"/>
      <c r="E15" s="52">
        <v>-1.4199999999999995</v>
      </c>
      <c r="F15" s="50"/>
      <c r="G15" s="53">
        <v>123.95973000000006</v>
      </c>
      <c r="H15" s="49">
        <v>-0.91999999999999904</v>
      </c>
      <c r="I15" s="50"/>
      <c r="J15" s="53">
        <v>155.59973000000016</v>
      </c>
      <c r="K15" s="49">
        <v>-0.4199999999999986</v>
      </c>
      <c r="L15" s="50"/>
      <c r="M15" s="53">
        <v>191.39972999999978</v>
      </c>
    </row>
    <row r="16" spans="2:26" s="2" customFormat="1" ht="14.1" customHeight="1" x14ac:dyDescent="0.3">
      <c r="B16" s="54">
        <v>-1.91</v>
      </c>
      <c r="C16" s="55"/>
      <c r="D16" s="56"/>
      <c r="E16" s="57">
        <v>-1.4099999999999995</v>
      </c>
      <c r="F16" s="55"/>
      <c r="G16" s="58">
        <v>124.57973000000007</v>
      </c>
      <c r="H16" s="54">
        <v>-0.90999999999999903</v>
      </c>
      <c r="I16" s="55"/>
      <c r="J16" s="58">
        <v>156.29973000000015</v>
      </c>
      <c r="K16" s="54">
        <v>-0.40999999999999859</v>
      </c>
      <c r="L16" s="55"/>
      <c r="M16" s="58">
        <v>192.19972999999979</v>
      </c>
    </row>
    <row r="17" spans="2:13" s="2" customFormat="1" ht="14.1" customHeight="1" x14ac:dyDescent="0.3">
      <c r="B17" s="59">
        <v>-1.9</v>
      </c>
      <c r="C17" s="60"/>
      <c r="D17" s="61"/>
      <c r="E17" s="59">
        <v>-1.3999999999999995</v>
      </c>
      <c r="F17" s="60"/>
      <c r="G17" s="61">
        <v>125.19973000000007</v>
      </c>
      <c r="H17" s="59">
        <v>-0.89999999999999902</v>
      </c>
      <c r="I17" s="60"/>
      <c r="J17" s="61">
        <v>156.99973000000014</v>
      </c>
      <c r="K17" s="62">
        <v>-0.39999999999999858</v>
      </c>
      <c r="L17" s="60"/>
      <c r="M17" s="61">
        <v>192.9997299999998</v>
      </c>
    </row>
    <row r="18" spans="2:13" s="2" customFormat="1" ht="14.1" customHeight="1" x14ac:dyDescent="0.3">
      <c r="B18" s="63">
        <v>-1.89</v>
      </c>
      <c r="C18" s="64"/>
      <c r="D18" s="65"/>
      <c r="E18" s="63">
        <v>-1.3899999999999995</v>
      </c>
      <c r="F18" s="64"/>
      <c r="G18" s="66">
        <v>125.81973000000008</v>
      </c>
      <c r="H18" s="63">
        <v>-0.88999999999999901</v>
      </c>
      <c r="I18" s="64"/>
      <c r="J18" s="66">
        <v>157.69973000000013</v>
      </c>
      <c r="K18" s="63">
        <v>-0.38999999999999857</v>
      </c>
      <c r="L18" s="64"/>
      <c r="M18" s="66">
        <v>193.79972999999981</v>
      </c>
    </row>
    <row r="19" spans="2:13" s="2" customFormat="1" ht="14.1" customHeight="1" x14ac:dyDescent="0.3">
      <c r="B19" s="49">
        <v>-1.88</v>
      </c>
      <c r="C19" s="50"/>
      <c r="D19" s="51"/>
      <c r="E19" s="49">
        <v>-1.3799999999999994</v>
      </c>
      <c r="F19" s="50"/>
      <c r="G19" s="53">
        <v>126.43973000000008</v>
      </c>
      <c r="H19" s="49">
        <v>-0.87999999999999901</v>
      </c>
      <c r="I19" s="50"/>
      <c r="J19" s="53">
        <v>158.39973000000012</v>
      </c>
      <c r="K19" s="49">
        <v>-0.37999999999999856</v>
      </c>
      <c r="L19" s="50"/>
      <c r="M19" s="53">
        <v>194.59972999999982</v>
      </c>
    </row>
    <row r="20" spans="2:13" s="2" customFormat="1" ht="14.1" customHeight="1" x14ac:dyDescent="0.3">
      <c r="B20" s="49">
        <v>-1.8699999999999999</v>
      </c>
      <c r="C20" s="50"/>
      <c r="D20" s="51"/>
      <c r="E20" s="49">
        <v>-1.3699999999999994</v>
      </c>
      <c r="F20" s="50"/>
      <c r="G20" s="53">
        <v>127.05973000000009</v>
      </c>
      <c r="H20" s="49">
        <v>-0.869999999999999</v>
      </c>
      <c r="I20" s="50"/>
      <c r="J20" s="53">
        <v>159.09973000000011</v>
      </c>
      <c r="K20" s="49">
        <v>-0.36999999999999855</v>
      </c>
      <c r="L20" s="50"/>
      <c r="M20" s="53">
        <v>195.39972999999983</v>
      </c>
    </row>
    <row r="21" spans="2:13" s="2" customFormat="1" ht="14.1" customHeight="1" x14ac:dyDescent="0.3">
      <c r="B21" s="49">
        <v>-1.8599999999999999</v>
      </c>
      <c r="C21" s="50"/>
      <c r="D21" s="51"/>
      <c r="E21" s="49">
        <v>-1.3599999999999994</v>
      </c>
      <c r="F21" s="50"/>
      <c r="G21" s="53">
        <v>127.67973000000009</v>
      </c>
      <c r="H21" s="49">
        <v>-0.85999999999999899</v>
      </c>
      <c r="I21" s="50"/>
      <c r="J21" s="53">
        <v>159.7997300000001</v>
      </c>
      <c r="K21" s="49">
        <v>-0.35999999999999854</v>
      </c>
      <c r="L21" s="50"/>
      <c r="M21" s="53">
        <v>196.19972999999985</v>
      </c>
    </row>
    <row r="22" spans="2:13" s="2" customFormat="1" ht="14.1" customHeight="1" x14ac:dyDescent="0.3">
      <c r="B22" s="49">
        <v>-1.8499999999999999</v>
      </c>
      <c r="C22" s="50"/>
      <c r="D22" s="51"/>
      <c r="E22" s="49">
        <v>-1.3499999999999994</v>
      </c>
      <c r="F22" s="50"/>
      <c r="G22" s="53">
        <v>128.2997300000001</v>
      </c>
      <c r="H22" s="49">
        <v>-0.84999999999999898</v>
      </c>
      <c r="I22" s="50"/>
      <c r="J22" s="53">
        <v>160.49973000000008</v>
      </c>
      <c r="K22" s="49">
        <v>-0.34999999999999853</v>
      </c>
      <c r="L22" s="50"/>
      <c r="M22" s="53">
        <v>196.99972999999986</v>
      </c>
    </row>
    <row r="23" spans="2:13" s="2" customFormat="1" ht="14.1" customHeight="1" x14ac:dyDescent="0.3">
      <c r="B23" s="49">
        <v>-1.8399999999999999</v>
      </c>
      <c r="C23" s="50"/>
      <c r="D23" s="51"/>
      <c r="E23" s="49">
        <v>-1.3399999999999994</v>
      </c>
      <c r="F23" s="50"/>
      <c r="G23" s="53">
        <v>128.9197300000001</v>
      </c>
      <c r="H23" s="49">
        <v>-0.83999999999999897</v>
      </c>
      <c r="I23" s="50"/>
      <c r="J23" s="53">
        <v>161.19973000000007</v>
      </c>
      <c r="K23" s="49">
        <v>-0.33999999999999853</v>
      </c>
      <c r="L23" s="50"/>
      <c r="M23" s="53">
        <v>197.79972999999987</v>
      </c>
    </row>
    <row r="24" spans="2:13" s="2" customFormat="1" ht="14.1" customHeight="1" x14ac:dyDescent="0.3">
      <c r="B24" s="49">
        <v>-1.8299999999999998</v>
      </c>
      <c r="C24" s="50"/>
      <c r="D24" s="51"/>
      <c r="E24" s="49">
        <v>-1.3299999999999994</v>
      </c>
      <c r="F24" s="50"/>
      <c r="G24" s="53">
        <v>129.53973000000011</v>
      </c>
      <c r="H24" s="49">
        <v>-0.82999999999999896</v>
      </c>
      <c r="I24" s="50"/>
      <c r="J24" s="53">
        <v>161.89973000000006</v>
      </c>
      <c r="K24" s="49">
        <v>-0.32999999999999852</v>
      </c>
      <c r="L24" s="50"/>
      <c r="M24" s="53">
        <v>198.59972999999988</v>
      </c>
    </row>
    <row r="25" spans="2:13" s="2" customFormat="1" ht="14.1" customHeight="1" x14ac:dyDescent="0.3">
      <c r="B25" s="49">
        <v>-1.8199999999999998</v>
      </c>
      <c r="C25" s="50"/>
      <c r="D25" s="51"/>
      <c r="E25" s="49">
        <v>-1.3199999999999994</v>
      </c>
      <c r="F25" s="50"/>
      <c r="G25" s="53">
        <v>130.15973000000011</v>
      </c>
      <c r="H25" s="49">
        <v>-0.81999999999999895</v>
      </c>
      <c r="I25" s="50"/>
      <c r="J25" s="53">
        <v>162.59973000000005</v>
      </c>
      <c r="K25" s="49">
        <v>-0.31999999999999851</v>
      </c>
      <c r="L25" s="50"/>
      <c r="M25" s="53">
        <v>199.39972999999989</v>
      </c>
    </row>
    <row r="26" spans="2:13" s="2" customFormat="1" ht="14.1" customHeight="1" x14ac:dyDescent="0.3">
      <c r="B26" s="54">
        <v>-1.8099999999999998</v>
      </c>
      <c r="C26" s="55"/>
      <c r="D26" s="56"/>
      <c r="E26" s="54">
        <v>-1.3099999999999994</v>
      </c>
      <c r="F26" s="55"/>
      <c r="G26" s="58">
        <v>130.77973000000011</v>
      </c>
      <c r="H26" s="54">
        <v>-0.80999999999999894</v>
      </c>
      <c r="I26" s="55"/>
      <c r="J26" s="58">
        <v>163.29973000000004</v>
      </c>
      <c r="K26" s="54">
        <v>-0.3099999999999985</v>
      </c>
      <c r="L26" s="55"/>
      <c r="M26" s="58">
        <v>200.1997299999999</v>
      </c>
    </row>
    <row r="27" spans="2:13" s="2" customFormat="1" ht="14.1" customHeight="1" x14ac:dyDescent="0.3">
      <c r="B27" s="59">
        <v>-1.7999999999999998</v>
      </c>
      <c r="C27" s="60"/>
      <c r="D27" s="61"/>
      <c r="E27" s="59">
        <v>-1.2999999999999994</v>
      </c>
      <c r="F27" s="60"/>
      <c r="G27" s="61">
        <v>131.39973000000012</v>
      </c>
      <c r="H27" s="59">
        <v>-0.79999999999999893</v>
      </c>
      <c r="I27" s="60"/>
      <c r="J27" s="61">
        <v>163.99973000000003</v>
      </c>
      <c r="K27" s="59">
        <v>-0.29999999999999849</v>
      </c>
      <c r="L27" s="60"/>
      <c r="M27" s="61">
        <v>200.99972999999991</v>
      </c>
    </row>
    <row r="28" spans="2:13" s="2" customFormat="1" ht="14.1" customHeight="1" x14ac:dyDescent="0.3">
      <c r="B28" s="63">
        <v>-1.7899999999999998</v>
      </c>
      <c r="C28" s="64"/>
      <c r="D28" s="65"/>
      <c r="E28" s="63">
        <v>-1.2899999999999994</v>
      </c>
      <c r="F28" s="64"/>
      <c r="G28" s="66">
        <v>132.01973000000012</v>
      </c>
      <c r="H28" s="63">
        <v>-0.78999999999999893</v>
      </c>
      <c r="I28" s="64"/>
      <c r="J28" s="66">
        <v>164.69973000000002</v>
      </c>
      <c r="K28" s="63">
        <v>-0.28999999999999848</v>
      </c>
      <c r="L28" s="64"/>
      <c r="M28" s="66">
        <v>201.79972999999993</v>
      </c>
    </row>
    <row r="29" spans="2:13" s="2" customFormat="1" ht="14.1" customHeight="1" x14ac:dyDescent="0.3">
      <c r="B29" s="49">
        <v>-1.7799999999999998</v>
      </c>
      <c r="C29" s="50"/>
      <c r="D29" s="51"/>
      <c r="E29" s="49">
        <v>-1.2799999999999994</v>
      </c>
      <c r="F29" s="50"/>
      <c r="G29" s="53">
        <v>132.63973000000013</v>
      </c>
      <c r="H29" s="49">
        <v>-0.77999999999999892</v>
      </c>
      <c r="I29" s="50"/>
      <c r="J29" s="53">
        <v>165.39973000000001</v>
      </c>
      <c r="K29" s="49">
        <v>-0.27999999999999847</v>
      </c>
      <c r="L29" s="50"/>
      <c r="M29" s="53">
        <v>202.59972999999994</v>
      </c>
    </row>
    <row r="30" spans="2:13" s="2" customFormat="1" ht="14.1" customHeight="1" x14ac:dyDescent="0.3">
      <c r="B30" s="49">
        <v>-1.7699999999999998</v>
      </c>
      <c r="C30" s="50"/>
      <c r="D30" s="51"/>
      <c r="E30" s="49">
        <v>-1.2699999999999994</v>
      </c>
      <c r="F30" s="50"/>
      <c r="G30" s="53">
        <v>133.25973000000013</v>
      </c>
      <c r="H30" s="49">
        <v>-0.76999999999999891</v>
      </c>
      <c r="I30" s="50"/>
      <c r="J30" s="53">
        <v>166.09972999999999</v>
      </c>
      <c r="K30" s="49">
        <v>-0.26999999999999846</v>
      </c>
      <c r="L30" s="50"/>
      <c r="M30" s="53">
        <v>203.39972999999995</v>
      </c>
    </row>
    <row r="31" spans="2:13" s="2" customFormat="1" ht="14.1" customHeight="1" x14ac:dyDescent="0.3">
      <c r="B31" s="49">
        <v>-1.7599999999999998</v>
      </c>
      <c r="C31" s="50"/>
      <c r="D31" s="51"/>
      <c r="E31" s="49">
        <v>-1.2599999999999993</v>
      </c>
      <c r="F31" s="50"/>
      <c r="G31" s="53">
        <v>133.87973000000014</v>
      </c>
      <c r="H31" s="49">
        <v>-0.7599999999999989</v>
      </c>
      <c r="I31" s="50"/>
      <c r="J31" s="53">
        <v>166.79972999999998</v>
      </c>
      <c r="K31" s="49">
        <v>-0.25999999999999845</v>
      </c>
      <c r="L31" s="50"/>
      <c r="M31" s="53">
        <v>204.19972999999996</v>
      </c>
    </row>
    <row r="32" spans="2:13" s="2" customFormat="1" ht="14.1" customHeight="1" x14ac:dyDescent="0.3">
      <c r="B32" s="49">
        <v>-1.7499999999999998</v>
      </c>
      <c r="C32" s="50"/>
      <c r="D32" s="51"/>
      <c r="E32" s="49">
        <v>-1.2499999999999993</v>
      </c>
      <c r="F32" s="50"/>
      <c r="G32" s="53">
        <v>134.49973000000014</v>
      </c>
      <c r="H32" s="49">
        <v>-0.74999999999999889</v>
      </c>
      <c r="I32" s="50"/>
      <c r="J32" s="53">
        <v>167.49972999999997</v>
      </c>
      <c r="K32" s="49">
        <v>-0.24999999999999845</v>
      </c>
      <c r="L32" s="50"/>
      <c r="M32" s="53">
        <v>204.99972999999997</v>
      </c>
    </row>
    <row r="33" spans="2:13" s="2" customFormat="1" ht="14.1" customHeight="1" x14ac:dyDescent="0.3">
      <c r="B33" s="49">
        <v>-1.7399999999999998</v>
      </c>
      <c r="C33" s="50"/>
      <c r="D33" s="51"/>
      <c r="E33" s="49">
        <v>-1.2399999999999993</v>
      </c>
      <c r="F33" s="50"/>
      <c r="G33" s="53">
        <v>135.11973000000015</v>
      </c>
      <c r="H33" s="49">
        <v>-0.73999999999999888</v>
      </c>
      <c r="I33" s="50"/>
      <c r="J33" s="53">
        <v>168.19972999999996</v>
      </c>
      <c r="K33" s="49">
        <v>-0.23999999999999844</v>
      </c>
      <c r="L33" s="50"/>
      <c r="M33" s="53">
        <v>205.79972999999998</v>
      </c>
    </row>
    <row r="34" spans="2:13" s="2" customFormat="1" ht="14.1" customHeight="1" x14ac:dyDescent="0.3">
      <c r="B34" s="49">
        <v>-1.7299999999999998</v>
      </c>
      <c r="C34" s="50"/>
      <c r="D34" s="51"/>
      <c r="E34" s="49">
        <v>-1.2299999999999993</v>
      </c>
      <c r="F34" s="50"/>
      <c r="G34" s="53">
        <v>135.73973000000015</v>
      </c>
      <c r="H34" s="49">
        <v>-0.72999999999999887</v>
      </c>
      <c r="I34" s="50"/>
      <c r="J34" s="53">
        <v>168.89972999999995</v>
      </c>
      <c r="K34" s="49">
        <v>-0.22999999999999843</v>
      </c>
      <c r="L34" s="50"/>
      <c r="M34" s="53">
        <v>206.59972999999999</v>
      </c>
    </row>
    <row r="35" spans="2:13" s="2" customFormat="1" ht="14.1" customHeight="1" x14ac:dyDescent="0.3">
      <c r="B35" s="49">
        <v>-1.7199999999999998</v>
      </c>
      <c r="C35" s="50"/>
      <c r="D35" s="51"/>
      <c r="E35" s="49">
        <v>-1.2199999999999993</v>
      </c>
      <c r="F35" s="50"/>
      <c r="G35" s="53">
        <v>136.35973000000016</v>
      </c>
      <c r="H35" s="49">
        <v>-0.71999999999999886</v>
      </c>
      <c r="I35" s="50"/>
      <c r="J35" s="53">
        <v>169.59972999999994</v>
      </c>
      <c r="K35" s="49">
        <v>-0.21999999999999842</v>
      </c>
      <c r="L35" s="50"/>
      <c r="M35" s="53">
        <v>207.39973000000001</v>
      </c>
    </row>
    <row r="36" spans="2:13" s="2" customFormat="1" ht="14.1" customHeight="1" x14ac:dyDescent="0.3">
      <c r="B36" s="54">
        <v>-1.7099999999999997</v>
      </c>
      <c r="C36" s="55"/>
      <c r="D36" s="56"/>
      <c r="E36" s="54">
        <v>-1.2099999999999993</v>
      </c>
      <c r="F36" s="55"/>
      <c r="G36" s="58">
        <v>136.97973000000016</v>
      </c>
      <c r="H36" s="54">
        <v>-0.70999999999999885</v>
      </c>
      <c r="I36" s="55"/>
      <c r="J36" s="58">
        <v>170.29972999999993</v>
      </c>
      <c r="K36" s="54">
        <v>-0.20999999999999841</v>
      </c>
      <c r="L36" s="55"/>
      <c r="M36" s="58">
        <v>208.19973000000002</v>
      </c>
    </row>
    <row r="37" spans="2:13" s="2" customFormat="1" ht="14.1" customHeight="1" x14ac:dyDescent="0.3">
      <c r="B37" s="59">
        <v>-1.6999999999999997</v>
      </c>
      <c r="C37" s="60"/>
      <c r="D37" s="61">
        <v>109</v>
      </c>
      <c r="E37" s="59">
        <v>-1.1999999999999993</v>
      </c>
      <c r="F37" s="60"/>
      <c r="G37" s="61">
        <v>137.59973000000016</v>
      </c>
      <c r="H37" s="59">
        <v>-0.69999999999999885</v>
      </c>
      <c r="I37" s="60"/>
      <c r="J37" s="61">
        <v>170.99972999999991</v>
      </c>
      <c r="K37" s="59">
        <v>-0.1999999999999984</v>
      </c>
      <c r="L37" s="60"/>
      <c r="M37" s="61">
        <v>208.99973000000003</v>
      </c>
    </row>
    <row r="38" spans="2:13" s="2" customFormat="1" ht="14.1" customHeight="1" x14ac:dyDescent="0.3">
      <c r="B38" s="63">
        <v>-1.6899999999999997</v>
      </c>
      <c r="C38" s="64"/>
      <c r="D38" s="65">
        <v>109.51545</v>
      </c>
      <c r="E38" s="63">
        <v>-1.1899999999999993</v>
      </c>
      <c r="F38" s="64"/>
      <c r="G38" s="66">
        <v>138.21973000000017</v>
      </c>
      <c r="H38" s="63">
        <v>-0.68999999999999884</v>
      </c>
      <c r="I38" s="64"/>
      <c r="J38" s="66">
        <v>171.6997299999999</v>
      </c>
      <c r="K38" s="63">
        <v>-0.18999999999999839</v>
      </c>
      <c r="L38" s="64"/>
      <c r="M38" s="66">
        <v>209.79973000000004</v>
      </c>
    </row>
    <row r="39" spans="2:13" s="2" customFormat="1" ht="14.1" customHeight="1" x14ac:dyDescent="0.3">
      <c r="B39" s="49">
        <v>-1.6799999999999997</v>
      </c>
      <c r="C39" s="50"/>
      <c r="D39" s="51">
        <v>110.0309</v>
      </c>
      <c r="E39" s="49">
        <v>-1.1799999999999993</v>
      </c>
      <c r="F39" s="50"/>
      <c r="G39" s="53">
        <v>138.83973000000017</v>
      </c>
      <c r="H39" s="49">
        <v>-0.67999999999999883</v>
      </c>
      <c r="I39" s="50"/>
      <c r="J39" s="53">
        <v>172.39972999999989</v>
      </c>
      <c r="K39" s="49">
        <v>-0.17999999999999838</v>
      </c>
      <c r="L39" s="50"/>
      <c r="M39" s="53">
        <v>210.59973000000005</v>
      </c>
    </row>
    <row r="40" spans="2:13" s="2" customFormat="1" ht="14.1" customHeight="1" x14ac:dyDescent="0.3">
      <c r="B40" s="49">
        <v>-1.6699999999999997</v>
      </c>
      <c r="C40" s="50"/>
      <c r="D40" s="51">
        <v>110.54635</v>
      </c>
      <c r="E40" s="49">
        <v>-1.1699999999999993</v>
      </c>
      <c r="F40" s="50"/>
      <c r="G40" s="53">
        <v>139.45973000000018</v>
      </c>
      <c r="H40" s="49">
        <v>-0.66999999999999882</v>
      </c>
      <c r="I40" s="50"/>
      <c r="J40" s="53">
        <v>173.09972999999988</v>
      </c>
      <c r="K40" s="49">
        <v>-0.16999999999999837</v>
      </c>
      <c r="L40" s="50"/>
      <c r="M40" s="53">
        <v>211.39973000000006</v>
      </c>
    </row>
    <row r="41" spans="2:13" s="2" customFormat="1" ht="14.1" customHeight="1" x14ac:dyDescent="0.3">
      <c r="B41" s="49">
        <v>-1.6599999999999997</v>
      </c>
      <c r="C41" s="50"/>
      <c r="D41" s="51">
        <v>111.06180000000001</v>
      </c>
      <c r="E41" s="49">
        <v>-1.1599999999999993</v>
      </c>
      <c r="F41" s="50"/>
      <c r="G41" s="53">
        <v>140.07973000000018</v>
      </c>
      <c r="H41" s="49">
        <v>-0.65999999999999881</v>
      </c>
      <c r="I41" s="50"/>
      <c r="J41" s="53">
        <v>173.79972999999987</v>
      </c>
      <c r="K41" s="49">
        <v>-0.15999999999999837</v>
      </c>
      <c r="L41" s="50"/>
      <c r="M41" s="53">
        <v>212.19973000000007</v>
      </c>
    </row>
    <row r="42" spans="2:13" s="2" customFormat="1" ht="14.1" customHeight="1" x14ac:dyDescent="0.3">
      <c r="B42" s="49">
        <v>-1.6499999999999997</v>
      </c>
      <c r="C42" s="50"/>
      <c r="D42" s="51">
        <v>111.57725000000001</v>
      </c>
      <c r="E42" s="49">
        <v>-1.1499999999999992</v>
      </c>
      <c r="F42" s="50"/>
      <c r="G42" s="53">
        <v>140.69973000000019</v>
      </c>
      <c r="H42" s="49">
        <v>-0.6499999999999988</v>
      </c>
      <c r="I42" s="50"/>
      <c r="J42" s="53">
        <v>174.49972999999986</v>
      </c>
      <c r="K42" s="49">
        <v>-0.14999999999999836</v>
      </c>
      <c r="L42" s="50"/>
      <c r="M42" s="53">
        <v>212.99973000000008</v>
      </c>
    </row>
    <row r="43" spans="2:13" s="2" customFormat="1" ht="14.1" customHeight="1" x14ac:dyDescent="0.3">
      <c r="B43" s="49">
        <v>-1.6399999999999997</v>
      </c>
      <c r="C43" s="50"/>
      <c r="D43" s="51">
        <v>112.09270000000001</v>
      </c>
      <c r="E43" s="49">
        <v>-1.1399999999999992</v>
      </c>
      <c r="F43" s="50"/>
      <c r="G43" s="53">
        <v>141.31973000000019</v>
      </c>
      <c r="H43" s="49">
        <v>-0.63999999999999879</v>
      </c>
      <c r="I43" s="50"/>
      <c r="J43" s="53">
        <v>175.19972999999985</v>
      </c>
      <c r="K43" s="49">
        <v>-0.13999999999999835</v>
      </c>
      <c r="L43" s="50"/>
      <c r="M43" s="53">
        <v>213.7997300000001</v>
      </c>
    </row>
    <row r="44" spans="2:13" s="2" customFormat="1" ht="14.1" customHeight="1" x14ac:dyDescent="0.3">
      <c r="B44" s="49">
        <v>-1.6299999999999997</v>
      </c>
      <c r="C44" s="50"/>
      <c r="D44" s="51">
        <v>112.60815000000001</v>
      </c>
      <c r="E44" s="49">
        <v>-1.1299999999999992</v>
      </c>
      <c r="F44" s="50"/>
      <c r="G44" s="53">
        <v>141.9397300000002</v>
      </c>
      <c r="H44" s="49">
        <v>-0.62999999999999878</v>
      </c>
      <c r="I44" s="50"/>
      <c r="J44" s="53">
        <v>175.89972999999983</v>
      </c>
      <c r="K44" s="49">
        <v>-0.12999999999999834</v>
      </c>
      <c r="L44" s="50"/>
      <c r="M44" s="53">
        <v>214.59973000000011</v>
      </c>
    </row>
    <row r="45" spans="2:13" s="2" customFormat="1" ht="14.1" customHeight="1" x14ac:dyDescent="0.3">
      <c r="B45" s="49">
        <v>-1.6199999999999997</v>
      </c>
      <c r="C45" s="50"/>
      <c r="D45" s="51">
        <v>113.12360000000001</v>
      </c>
      <c r="E45" s="49">
        <v>-1.1199999999999992</v>
      </c>
      <c r="F45" s="50"/>
      <c r="G45" s="53">
        <v>142.5597300000002</v>
      </c>
      <c r="H45" s="49">
        <v>-0.61999999999999877</v>
      </c>
      <c r="I45" s="50"/>
      <c r="J45" s="53">
        <v>176.59972999999982</v>
      </c>
      <c r="K45" s="49">
        <v>-0.11999999999999834</v>
      </c>
      <c r="L45" s="50"/>
      <c r="M45" s="53">
        <v>215.39973000000012</v>
      </c>
    </row>
    <row r="46" spans="2:13" s="2" customFormat="1" ht="14.1" customHeight="1" x14ac:dyDescent="0.3">
      <c r="B46" s="54">
        <v>-1.6099999999999997</v>
      </c>
      <c r="C46" s="55"/>
      <c r="D46" s="56">
        <v>113.63905000000001</v>
      </c>
      <c r="E46" s="54">
        <v>-1.1099999999999992</v>
      </c>
      <c r="F46" s="55"/>
      <c r="G46" s="58">
        <v>143.17973000000021</v>
      </c>
      <c r="H46" s="54">
        <v>-0.60999999999999877</v>
      </c>
      <c r="I46" s="55"/>
      <c r="J46" s="58">
        <v>177.29972999999981</v>
      </c>
      <c r="K46" s="54">
        <v>-0.10999999999999835</v>
      </c>
      <c r="L46" s="55"/>
      <c r="M46" s="58">
        <v>216.19973000000013</v>
      </c>
    </row>
    <row r="47" spans="2:13" s="2" customFormat="1" ht="14.1" customHeight="1" x14ac:dyDescent="0.3">
      <c r="B47" s="59">
        <v>-1.5999999999999996</v>
      </c>
      <c r="C47" s="60"/>
      <c r="D47" s="61">
        <v>114.15450000000001</v>
      </c>
      <c r="E47" s="59">
        <v>-1.0999999999999992</v>
      </c>
      <c r="F47" s="60"/>
      <c r="G47" s="61">
        <v>143.79973000000021</v>
      </c>
      <c r="H47" s="59">
        <v>-0.59999999999999876</v>
      </c>
      <c r="I47" s="60"/>
      <c r="J47" s="61">
        <v>177.9997299999998</v>
      </c>
      <c r="K47" s="59">
        <v>-9.9999999999998354E-2</v>
      </c>
      <c r="L47" s="60"/>
      <c r="M47" s="61">
        <v>216.99973000000014</v>
      </c>
    </row>
    <row r="48" spans="2:13" s="2" customFormat="1" ht="14.1" customHeight="1" x14ac:dyDescent="0.3">
      <c r="B48" s="63">
        <v>-1.5899999999999996</v>
      </c>
      <c r="C48" s="64"/>
      <c r="D48" s="65">
        <v>114.66995000000001</v>
      </c>
      <c r="E48" s="63">
        <v>-1.0899999999999992</v>
      </c>
      <c r="F48" s="64"/>
      <c r="G48" s="66">
        <v>144.41973000000021</v>
      </c>
      <c r="H48" s="63">
        <v>-0.58999999999999875</v>
      </c>
      <c r="I48" s="64"/>
      <c r="J48" s="66">
        <v>178.69972999999979</v>
      </c>
      <c r="K48" s="63">
        <v>-8.9999999999998359E-2</v>
      </c>
      <c r="L48" s="64"/>
      <c r="M48" s="66">
        <v>217.79973000000015</v>
      </c>
    </row>
    <row r="49" spans="2:13" s="2" customFormat="1" ht="14.1" customHeight="1" x14ac:dyDescent="0.3">
      <c r="B49" s="49">
        <v>-1.5799999999999996</v>
      </c>
      <c r="C49" s="50"/>
      <c r="D49" s="51">
        <v>115.18540000000002</v>
      </c>
      <c r="E49" s="49">
        <v>-1.0799999999999992</v>
      </c>
      <c r="F49" s="50"/>
      <c r="G49" s="53">
        <v>145.03973000000022</v>
      </c>
      <c r="H49" s="49">
        <v>-0.57999999999999874</v>
      </c>
      <c r="I49" s="50"/>
      <c r="J49" s="53">
        <v>179.39972999999978</v>
      </c>
      <c r="K49" s="49">
        <v>-7.9999999999998364E-2</v>
      </c>
      <c r="L49" s="50"/>
      <c r="M49" s="53">
        <v>218.59973000000016</v>
      </c>
    </row>
    <row r="50" spans="2:13" s="2" customFormat="1" ht="14.1" customHeight="1" x14ac:dyDescent="0.3">
      <c r="B50" s="49">
        <v>-1.5699999999999996</v>
      </c>
      <c r="C50" s="50"/>
      <c r="D50" s="51">
        <v>115.70085000000002</v>
      </c>
      <c r="E50" s="49">
        <v>-1.0699999999999992</v>
      </c>
      <c r="F50" s="50"/>
      <c r="G50" s="53">
        <v>145.65973000000022</v>
      </c>
      <c r="H50" s="49">
        <v>-0.56999999999999873</v>
      </c>
      <c r="I50" s="50"/>
      <c r="J50" s="53">
        <v>180.09972999999977</v>
      </c>
      <c r="K50" s="49">
        <v>-6.9999999999998369E-2</v>
      </c>
      <c r="L50" s="50"/>
      <c r="M50" s="53">
        <v>219.39973000000018</v>
      </c>
    </row>
    <row r="51" spans="2:13" s="2" customFormat="1" ht="14.1" customHeight="1" x14ac:dyDescent="0.3">
      <c r="B51" s="49">
        <v>-1.5599999999999996</v>
      </c>
      <c r="C51" s="50"/>
      <c r="D51" s="51">
        <v>116.21630000000002</v>
      </c>
      <c r="E51" s="49">
        <v>-1.0599999999999992</v>
      </c>
      <c r="F51" s="50"/>
      <c r="G51" s="53">
        <v>146.27973000000023</v>
      </c>
      <c r="H51" s="49">
        <v>-0.55999999999999872</v>
      </c>
      <c r="I51" s="50"/>
      <c r="J51" s="53">
        <v>180.79972999999976</v>
      </c>
      <c r="K51" s="49">
        <v>-5.9999999999998367E-2</v>
      </c>
      <c r="L51" s="50"/>
      <c r="M51" s="53">
        <v>220.19973000000019</v>
      </c>
    </row>
    <row r="52" spans="2:13" s="2" customFormat="1" ht="14.1" customHeight="1" x14ac:dyDescent="0.3">
      <c r="B52" s="49">
        <v>-1.5499999999999996</v>
      </c>
      <c r="C52" s="50"/>
      <c r="D52" s="51">
        <v>116.73175000000002</v>
      </c>
      <c r="E52" s="49">
        <v>-1.0499999999999992</v>
      </c>
      <c r="F52" s="50"/>
      <c r="G52" s="53">
        <v>146.89973000000023</v>
      </c>
      <c r="H52" s="49">
        <v>-0.54999999999999871</v>
      </c>
      <c r="I52" s="50"/>
      <c r="J52" s="53">
        <v>181.49972999999974</v>
      </c>
      <c r="K52" s="49">
        <v>-4.9999999999998365E-2</v>
      </c>
      <c r="L52" s="50"/>
      <c r="M52" s="53">
        <v>220.9997300000002</v>
      </c>
    </row>
    <row r="53" spans="2:13" s="2" customFormat="1" ht="14.1" customHeight="1" x14ac:dyDescent="0.3">
      <c r="B53" s="49">
        <v>-1.5399999999999996</v>
      </c>
      <c r="C53" s="50"/>
      <c r="D53" s="51">
        <v>117.24720000000002</v>
      </c>
      <c r="E53" s="49">
        <v>-1.0399999999999991</v>
      </c>
      <c r="F53" s="50"/>
      <c r="G53" s="53">
        <v>147.51973000000024</v>
      </c>
      <c r="H53" s="49">
        <v>-0.5399999999999987</v>
      </c>
      <c r="I53" s="50"/>
      <c r="J53" s="53">
        <v>182.19972999999973</v>
      </c>
      <c r="K53" s="49">
        <v>-3.9999999999998363E-2</v>
      </c>
      <c r="L53" s="50"/>
      <c r="M53" s="53">
        <v>221.79973000000021</v>
      </c>
    </row>
    <row r="54" spans="2:13" s="2" customFormat="1" ht="14.1" customHeight="1" x14ac:dyDescent="0.3">
      <c r="B54" s="49">
        <v>-1.5299999999999996</v>
      </c>
      <c r="C54" s="50"/>
      <c r="D54" s="51">
        <v>117.76265000000002</v>
      </c>
      <c r="E54" s="49">
        <v>-1.0299999999999991</v>
      </c>
      <c r="F54" s="50"/>
      <c r="G54" s="53">
        <v>148.13973000000024</v>
      </c>
      <c r="H54" s="49">
        <v>-0.52999999999999869</v>
      </c>
      <c r="I54" s="50"/>
      <c r="J54" s="53">
        <v>182.89972999999972</v>
      </c>
      <c r="K54" s="49">
        <v>-2.9999999999998361E-2</v>
      </c>
      <c r="L54" s="50"/>
      <c r="M54" s="53">
        <v>222.59973000000022</v>
      </c>
    </row>
    <row r="55" spans="2:13" s="2" customFormat="1" ht="14.1" customHeight="1" x14ac:dyDescent="0.3">
      <c r="B55" s="49">
        <v>-1.5199999999999996</v>
      </c>
      <c r="C55" s="50"/>
      <c r="D55" s="51">
        <v>118.27810000000002</v>
      </c>
      <c r="E55" s="49">
        <v>-1.0199999999999991</v>
      </c>
      <c r="F55" s="50"/>
      <c r="G55" s="53">
        <v>148.75973000000025</v>
      </c>
      <c r="H55" s="49">
        <v>-0.51999999999999869</v>
      </c>
      <c r="I55" s="50"/>
      <c r="J55" s="53">
        <v>183.59972999999971</v>
      </c>
      <c r="K55" s="49">
        <v>-1.9999999999998359E-2</v>
      </c>
      <c r="L55" s="50"/>
      <c r="M55" s="53">
        <v>223.39973000000023</v>
      </c>
    </row>
    <row r="56" spans="2:13" s="2" customFormat="1" ht="14.1" customHeight="1" thickBot="1" x14ac:dyDescent="0.35">
      <c r="B56" s="67">
        <v>-1.5099999999999996</v>
      </c>
      <c r="C56" s="68"/>
      <c r="D56" s="69">
        <v>118.79355000000002</v>
      </c>
      <c r="E56" s="67">
        <v>-1.0099999999999991</v>
      </c>
      <c r="F56" s="68"/>
      <c r="G56" s="69">
        <v>149.37973000000025</v>
      </c>
      <c r="H56" s="67">
        <v>-0.50999999999999868</v>
      </c>
      <c r="I56" s="68"/>
      <c r="J56" s="69">
        <v>184.2997299999997</v>
      </c>
      <c r="K56" s="67">
        <v>-9.9999999999983592E-3</v>
      </c>
      <c r="L56" s="68"/>
      <c r="M56" s="69">
        <v>224.19973000000024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5" t="str">
        <f>+B1</f>
        <v>ตารางความสัมพันธ์ระดับน้ำกับพื้นที่หน้าตัดลำน้ำ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 ht="20.100000000000001" customHeight="1" x14ac:dyDescent="0.35">
      <c r="B59" s="96" t="str">
        <f>+B2</f>
        <v>สถานี X.186 คลองตะกั่วป่า อ.ตะกั่วป่า จ.พังงา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2:13" ht="20.100000000000001" customHeight="1" x14ac:dyDescent="0.35">
      <c r="B60" s="96" t="str">
        <f>+B3</f>
        <v>ปีน้ำ 2565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1.6410484082740595E-15</v>
      </c>
      <c r="C64" s="43"/>
      <c r="D64" s="44">
        <v>224.99973000000026</v>
      </c>
      <c r="E64" s="45">
        <v>0.50000000000000189</v>
      </c>
      <c r="F64" s="46"/>
      <c r="G64" s="47">
        <v>269.99973000000011</v>
      </c>
      <c r="H64" s="48">
        <v>1.0000000000000022</v>
      </c>
      <c r="I64" s="46"/>
      <c r="J64" s="47">
        <v>317.99972999999909</v>
      </c>
      <c r="K64" s="48">
        <v>1.5000000000000027</v>
      </c>
      <c r="L64" s="46"/>
      <c r="M64" s="47">
        <v>369.99973000000011</v>
      </c>
    </row>
    <row r="65" spans="2:13" s="2" customFormat="1" ht="14.1" customHeight="1" x14ac:dyDescent="0.3">
      <c r="B65" s="49">
        <v>1.0000000000001641E-2</v>
      </c>
      <c r="C65" s="50"/>
      <c r="D65" s="51">
        <v>225.89973000000026</v>
      </c>
      <c r="E65" s="52">
        <v>0.5100000000000019</v>
      </c>
      <c r="F65" s="50"/>
      <c r="G65" s="53">
        <v>270.95973000000009</v>
      </c>
      <c r="H65" s="49">
        <v>1.0100000000000022</v>
      </c>
      <c r="I65" s="50"/>
      <c r="J65" s="53">
        <v>319.03972999999911</v>
      </c>
      <c r="K65" s="49">
        <v>1.5100000000000027</v>
      </c>
      <c r="L65" s="50"/>
      <c r="M65" s="53">
        <v>371.0797300000001</v>
      </c>
    </row>
    <row r="66" spans="2:13" s="2" customFormat="1" ht="14.1" customHeight="1" x14ac:dyDescent="0.3">
      <c r="B66" s="49">
        <v>2.0000000000001641E-2</v>
      </c>
      <c r="C66" s="50"/>
      <c r="D66" s="51">
        <v>226.79973000000027</v>
      </c>
      <c r="E66" s="52">
        <v>0.52000000000000191</v>
      </c>
      <c r="F66" s="50"/>
      <c r="G66" s="53">
        <v>271.91973000000007</v>
      </c>
      <c r="H66" s="49">
        <v>1.0200000000000022</v>
      </c>
      <c r="I66" s="50"/>
      <c r="J66" s="53">
        <v>320.07972999999913</v>
      </c>
      <c r="K66" s="49">
        <v>1.5200000000000027</v>
      </c>
      <c r="L66" s="50"/>
      <c r="M66" s="53">
        <v>372.15973000000008</v>
      </c>
    </row>
    <row r="67" spans="2:13" s="2" customFormat="1" ht="14.1" customHeight="1" x14ac:dyDescent="0.3">
      <c r="B67" s="49">
        <v>3.0000000000001643E-2</v>
      </c>
      <c r="C67" s="50"/>
      <c r="D67" s="51">
        <v>227.69973000000027</v>
      </c>
      <c r="E67" s="52">
        <v>0.53000000000000191</v>
      </c>
      <c r="F67" s="50"/>
      <c r="G67" s="53">
        <v>272.87973000000005</v>
      </c>
      <c r="H67" s="49">
        <v>1.0300000000000022</v>
      </c>
      <c r="I67" s="50"/>
      <c r="J67" s="53">
        <v>321.11972999999915</v>
      </c>
      <c r="K67" s="49">
        <v>1.5300000000000027</v>
      </c>
      <c r="L67" s="50"/>
      <c r="M67" s="53">
        <v>373.23973000000007</v>
      </c>
    </row>
    <row r="68" spans="2:13" s="2" customFormat="1" ht="14.1" customHeight="1" x14ac:dyDescent="0.3">
      <c r="B68" s="49">
        <v>4.0000000000001645E-2</v>
      </c>
      <c r="C68" s="50"/>
      <c r="D68" s="51">
        <v>228.59973000000028</v>
      </c>
      <c r="E68" s="52">
        <v>0.54000000000000192</v>
      </c>
      <c r="F68" s="50"/>
      <c r="G68" s="53">
        <v>273.83973000000003</v>
      </c>
      <c r="H68" s="49">
        <v>1.0400000000000023</v>
      </c>
      <c r="I68" s="50"/>
      <c r="J68" s="53">
        <v>322.15972999999917</v>
      </c>
      <c r="K68" s="49">
        <v>1.5400000000000027</v>
      </c>
      <c r="L68" s="50"/>
      <c r="M68" s="53">
        <v>374.31973000000005</v>
      </c>
    </row>
    <row r="69" spans="2:13" s="2" customFormat="1" ht="14.1" customHeight="1" x14ac:dyDescent="0.3">
      <c r="B69" s="49">
        <v>5.0000000000001647E-2</v>
      </c>
      <c r="C69" s="50"/>
      <c r="D69" s="51">
        <v>229.49973000000028</v>
      </c>
      <c r="E69" s="52">
        <v>0.55000000000000193</v>
      </c>
      <c r="F69" s="50"/>
      <c r="G69" s="53">
        <v>274.79973000000001</v>
      </c>
      <c r="H69" s="49">
        <v>1.0500000000000023</v>
      </c>
      <c r="I69" s="50"/>
      <c r="J69" s="53">
        <v>323.19972999999919</v>
      </c>
      <c r="K69" s="49">
        <v>1.5500000000000027</v>
      </c>
      <c r="L69" s="50"/>
      <c r="M69" s="53">
        <v>375.39973000000003</v>
      </c>
    </row>
    <row r="70" spans="2:13" s="2" customFormat="1" ht="14.1" customHeight="1" x14ac:dyDescent="0.3">
      <c r="B70" s="49">
        <v>6.0000000000001649E-2</v>
      </c>
      <c r="C70" s="50"/>
      <c r="D70" s="51">
        <v>230.39973000000029</v>
      </c>
      <c r="E70" s="52">
        <v>0.56000000000000194</v>
      </c>
      <c r="F70" s="50"/>
      <c r="G70" s="53">
        <v>275.75972999999999</v>
      </c>
      <c r="H70" s="49">
        <v>1.0600000000000023</v>
      </c>
      <c r="I70" s="50"/>
      <c r="J70" s="53">
        <v>324.23972999999921</v>
      </c>
      <c r="K70" s="49">
        <v>1.5600000000000027</v>
      </c>
      <c r="L70" s="50"/>
      <c r="M70" s="53">
        <v>376.47973000000002</v>
      </c>
    </row>
    <row r="71" spans="2:13" s="2" customFormat="1" ht="14.1" customHeight="1" x14ac:dyDescent="0.3">
      <c r="B71" s="49">
        <v>7.0000000000001644E-2</v>
      </c>
      <c r="C71" s="50"/>
      <c r="D71" s="51">
        <v>231.2997300000003</v>
      </c>
      <c r="E71" s="52">
        <v>0.57000000000000195</v>
      </c>
      <c r="F71" s="50"/>
      <c r="G71" s="53">
        <v>276.71972999999997</v>
      </c>
      <c r="H71" s="49">
        <v>1.0700000000000023</v>
      </c>
      <c r="I71" s="50"/>
      <c r="J71" s="53">
        <v>325.27972999999923</v>
      </c>
      <c r="K71" s="49">
        <v>1.5700000000000027</v>
      </c>
      <c r="L71" s="50"/>
      <c r="M71" s="53">
        <v>377.55973</v>
      </c>
    </row>
    <row r="72" spans="2:13" s="2" customFormat="1" ht="14.1" customHeight="1" x14ac:dyDescent="0.3">
      <c r="B72" s="49">
        <v>8.0000000000001639E-2</v>
      </c>
      <c r="C72" s="50"/>
      <c r="D72" s="51">
        <v>232.1997300000003</v>
      </c>
      <c r="E72" s="52">
        <v>0.58000000000000196</v>
      </c>
      <c r="F72" s="50"/>
      <c r="G72" s="53">
        <v>277.67972999999995</v>
      </c>
      <c r="H72" s="49">
        <v>1.0800000000000023</v>
      </c>
      <c r="I72" s="50"/>
      <c r="J72" s="53">
        <v>326.31972999999925</v>
      </c>
      <c r="K72" s="49">
        <v>1.5800000000000027</v>
      </c>
      <c r="L72" s="50"/>
      <c r="M72" s="53">
        <v>378.63972999999999</v>
      </c>
    </row>
    <row r="73" spans="2:13" s="2" customFormat="1" ht="14.1" customHeight="1" x14ac:dyDescent="0.3">
      <c r="B73" s="54">
        <v>9.0000000000001634E-2</v>
      </c>
      <c r="C73" s="55"/>
      <c r="D73" s="56">
        <v>233.09973000000031</v>
      </c>
      <c r="E73" s="57">
        <v>0.59000000000000197</v>
      </c>
      <c r="F73" s="55"/>
      <c r="G73" s="58">
        <v>278.63972999999993</v>
      </c>
      <c r="H73" s="54">
        <v>1.0900000000000023</v>
      </c>
      <c r="I73" s="55"/>
      <c r="J73" s="58">
        <v>327.35972999999927</v>
      </c>
      <c r="K73" s="54">
        <v>1.5900000000000027</v>
      </c>
      <c r="L73" s="55"/>
      <c r="M73" s="58">
        <v>379.71972999999997</v>
      </c>
    </row>
    <row r="74" spans="2:13" s="2" customFormat="1" ht="14.1" customHeight="1" x14ac:dyDescent="0.3">
      <c r="B74" s="59">
        <v>0.10000000000000163</v>
      </c>
      <c r="C74" s="60"/>
      <c r="D74" s="61">
        <v>233.99973000000031</v>
      </c>
      <c r="E74" s="59">
        <v>0.60000000000000198</v>
      </c>
      <c r="F74" s="60"/>
      <c r="G74" s="61">
        <v>279.59972999999991</v>
      </c>
      <c r="H74" s="59">
        <v>1.1000000000000023</v>
      </c>
      <c r="I74" s="60"/>
      <c r="J74" s="61">
        <v>328.39972999999929</v>
      </c>
      <c r="K74" s="62">
        <v>1.6000000000000028</v>
      </c>
      <c r="L74" s="60"/>
      <c r="M74" s="61">
        <v>380.79972999999995</v>
      </c>
    </row>
    <row r="75" spans="2:13" s="2" customFormat="1" ht="14.1" customHeight="1" x14ac:dyDescent="0.3">
      <c r="B75" s="63">
        <v>0.11000000000000162</v>
      </c>
      <c r="C75" s="64"/>
      <c r="D75" s="65">
        <v>234.89973000000032</v>
      </c>
      <c r="E75" s="63">
        <v>0.61000000000000199</v>
      </c>
      <c r="F75" s="64"/>
      <c r="G75" s="66">
        <v>280.55972999999989</v>
      </c>
      <c r="H75" s="63">
        <v>1.1100000000000023</v>
      </c>
      <c r="I75" s="64"/>
      <c r="J75" s="66">
        <v>329.43972999999932</v>
      </c>
      <c r="K75" s="63">
        <v>1.6100000000000028</v>
      </c>
      <c r="L75" s="64"/>
      <c r="M75" s="66">
        <v>381.87972999999994</v>
      </c>
    </row>
    <row r="76" spans="2:13" s="2" customFormat="1" ht="14.1" customHeight="1" x14ac:dyDescent="0.3">
      <c r="B76" s="49">
        <v>0.12000000000000162</v>
      </c>
      <c r="C76" s="50"/>
      <c r="D76" s="51">
        <v>235.79973000000032</v>
      </c>
      <c r="E76" s="49">
        <v>0.62000000000000199</v>
      </c>
      <c r="F76" s="50"/>
      <c r="G76" s="53">
        <v>281.51972999999987</v>
      </c>
      <c r="H76" s="49">
        <v>1.1200000000000023</v>
      </c>
      <c r="I76" s="50"/>
      <c r="J76" s="53">
        <v>330.47972999999934</v>
      </c>
      <c r="K76" s="49">
        <v>1.6200000000000028</v>
      </c>
      <c r="L76" s="50"/>
      <c r="M76" s="53">
        <v>382.95972999999992</v>
      </c>
    </row>
    <row r="77" spans="2:13" s="2" customFormat="1" ht="14.1" customHeight="1" x14ac:dyDescent="0.3">
      <c r="B77" s="49">
        <v>0.13000000000000161</v>
      </c>
      <c r="C77" s="50"/>
      <c r="D77" s="51">
        <v>236.69973000000033</v>
      </c>
      <c r="E77" s="49">
        <v>0.630000000000002</v>
      </c>
      <c r="F77" s="50"/>
      <c r="G77" s="53">
        <v>282.47972999999985</v>
      </c>
      <c r="H77" s="49">
        <v>1.1300000000000023</v>
      </c>
      <c r="I77" s="50"/>
      <c r="J77" s="53">
        <v>331.51972999999936</v>
      </c>
      <c r="K77" s="49">
        <v>1.6300000000000028</v>
      </c>
      <c r="L77" s="50"/>
      <c r="M77" s="53">
        <v>384.03972999999991</v>
      </c>
    </row>
    <row r="78" spans="2:13" s="2" customFormat="1" ht="14.1" customHeight="1" x14ac:dyDescent="0.3">
      <c r="B78" s="49">
        <v>0.14000000000000162</v>
      </c>
      <c r="C78" s="50"/>
      <c r="D78" s="51">
        <v>237.59973000000033</v>
      </c>
      <c r="E78" s="49">
        <v>0.64000000000000201</v>
      </c>
      <c r="F78" s="50"/>
      <c r="G78" s="53">
        <v>283.43972999999983</v>
      </c>
      <c r="H78" s="49">
        <v>1.1400000000000023</v>
      </c>
      <c r="I78" s="50"/>
      <c r="J78" s="53">
        <v>332.55972999999938</v>
      </c>
      <c r="K78" s="49">
        <v>1.6400000000000028</v>
      </c>
      <c r="L78" s="50"/>
      <c r="M78" s="53">
        <v>385.11972999999989</v>
      </c>
    </row>
    <row r="79" spans="2:13" s="2" customFormat="1" ht="14.1" customHeight="1" x14ac:dyDescent="0.3">
      <c r="B79" s="49">
        <v>0.15000000000000163</v>
      </c>
      <c r="C79" s="50"/>
      <c r="D79" s="51">
        <v>238.49973000000034</v>
      </c>
      <c r="E79" s="49">
        <v>0.65000000000000202</v>
      </c>
      <c r="F79" s="50"/>
      <c r="G79" s="53">
        <v>284.39972999999981</v>
      </c>
      <c r="H79" s="49">
        <v>1.1500000000000024</v>
      </c>
      <c r="I79" s="50"/>
      <c r="J79" s="53">
        <v>333.5997299999994</v>
      </c>
      <c r="K79" s="49">
        <v>1.6500000000000028</v>
      </c>
      <c r="L79" s="50"/>
      <c r="M79" s="53">
        <v>386.19972999999987</v>
      </c>
    </row>
    <row r="80" spans="2:13" s="2" customFormat="1" ht="14.1" customHeight="1" x14ac:dyDescent="0.3">
      <c r="B80" s="49">
        <v>0.16000000000000164</v>
      </c>
      <c r="C80" s="50"/>
      <c r="D80" s="51">
        <v>239.39973000000035</v>
      </c>
      <c r="E80" s="49">
        <v>0.66000000000000203</v>
      </c>
      <c r="F80" s="50"/>
      <c r="G80" s="53">
        <v>285.35972999999979</v>
      </c>
      <c r="H80" s="49">
        <v>1.1600000000000024</v>
      </c>
      <c r="I80" s="50"/>
      <c r="J80" s="53">
        <v>334.63972999999942</v>
      </c>
      <c r="K80" s="49">
        <v>1.6600000000000028</v>
      </c>
      <c r="L80" s="50"/>
      <c r="M80" s="53">
        <v>387.27972999999986</v>
      </c>
    </row>
    <row r="81" spans="2:13" s="2" customFormat="1" ht="14.1" customHeight="1" x14ac:dyDescent="0.3">
      <c r="B81" s="49">
        <v>0.17000000000000165</v>
      </c>
      <c r="C81" s="50"/>
      <c r="D81" s="51">
        <v>240.29973000000035</v>
      </c>
      <c r="E81" s="49">
        <v>0.67000000000000204</v>
      </c>
      <c r="F81" s="50"/>
      <c r="G81" s="53">
        <v>286.31972999999977</v>
      </c>
      <c r="H81" s="49">
        <v>1.1700000000000024</v>
      </c>
      <c r="I81" s="50"/>
      <c r="J81" s="53">
        <v>335.67972999999944</v>
      </c>
      <c r="K81" s="49">
        <v>1.6700000000000028</v>
      </c>
      <c r="L81" s="50"/>
      <c r="M81" s="53">
        <v>388.35972999999984</v>
      </c>
    </row>
    <row r="82" spans="2:13" s="2" customFormat="1" ht="14.1" customHeight="1" x14ac:dyDescent="0.3">
      <c r="B82" s="49">
        <v>0.18000000000000166</v>
      </c>
      <c r="C82" s="50"/>
      <c r="D82" s="51">
        <v>241.19973000000036</v>
      </c>
      <c r="E82" s="49">
        <v>0.68000000000000205</v>
      </c>
      <c r="F82" s="50"/>
      <c r="G82" s="53">
        <v>287.27972999999974</v>
      </c>
      <c r="H82" s="49">
        <v>1.1800000000000024</v>
      </c>
      <c r="I82" s="50"/>
      <c r="J82" s="53">
        <v>336.71972999999946</v>
      </c>
      <c r="K82" s="49">
        <v>1.6800000000000028</v>
      </c>
      <c r="L82" s="50"/>
      <c r="M82" s="53">
        <v>389.43972999999983</v>
      </c>
    </row>
    <row r="83" spans="2:13" s="2" customFormat="1" ht="14.1" customHeight="1" x14ac:dyDescent="0.3">
      <c r="B83" s="54">
        <v>0.19000000000000167</v>
      </c>
      <c r="C83" s="55"/>
      <c r="D83" s="56">
        <v>242.09973000000036</v>
      </c>
      <c r="E83" s="54">
        <v>0.69000000000000206</v>
      </c>
      <c r="F83" s="55"/>
      <c r="G83" s="58">
        <v>288.23972999999972</v>
      </c>
      <c r="H83" s="54">
        <v>1.1900000000000024</v>
      </c>
      <c r="I83" s="55"/>
      <c r="J83" s="58">
        <v>337.75972999999948</v>
      </c>
      <c r="K83" s="54">
        <v>1.6900000000000028</v>
      </c>
      <c r="L83" s="55"/>
      <c r="M83" s="58">
        <v>390.51972999999981</v>
      </c>
    </row>
    <row r="84" spans="2:13" s="2" customFormat="1" ht="14.1" customHeight="1" x14ac:dyDescent="0.3">
      <c r="B84" s="59">
        <v>0.20000000000000168</v>
      </c>
      <c r="C84" s="60"/>
      <c r="D84" s="61">
        <v>242.99973000000037</v>
      </c>
      <c r="E84" s="59">
        <v>0.70000000000000207</v>
      </c>
      <c r="F84" s="60"/>
      <c r="G84" s="61">
        <v>289.1997299999997</v>
      </c>
      <c r="H84" s="59">
        <v>1.2000000000000024</v>
      </c>
      <c r="I84" s="60"/>
      <c r="J84" s="61">
        <v>338.7997299999995</v>
      </c>
      <c r="K84" s="59">
        <v>1.7000000000000028</v>
      </c>
      <c r="L84" s="60"/>
      <c r="M84" s="61">
        <v>391.59972999999979</v>
      </c>
    </row>
    <row r="85" spans="2:13" s="2" customFormat="1" ht="14.1" customHeight="1" x14ac:dyDescent="0.3">
      <c r="B85" s="63">
        <v>0.21000000000000169</v>
      </c>
      <c r="C85" s="64"/>
      <c r="D85" s="65">
        <v>243.89973000000037</v>
      </c>
      <c r="E85" s="63">
        <v>0.71000000000000207</v>
      </c>
      <c r="F85" s="64"/>
      <c r="G85" s="66">
        <v>290.15972999999968</v>
      </c>
      <c r="H85" s="63">
        <v>1.2100000000000024</v>
      </c>
      <c r="I85" s="64"/>
      <c r="J85" s="66">
        <v>339.83972999999952</v>
      </c>
      <c r="K85" s="63">
        <v>1.7100000000000029</v>
      </c>
      <c r="L85" s="64"/>
      <c r="M85" s="66">
        <v>392.67972999999978</v>
      </c>
    </row>
    <row r="86" spans="2:13" s="2" customFormat="1" ht="14.1" customHeight="1" x14ac:dyDescent="0.3">
      <c r="B86" s="49">
        <v>0.22000000000000169</v>
      </c>
      <c r="C86" s="50"/>
      <c r="D86" s="51">
        <v>244.79973000000038</v>
      </c>
      <c r="E86" s="49">
        <v>0.72000000000000208</v>
      </c>
      <c r="F86" s="50"/>
      <c r="G86" s="53">
        <v>291.11972999999966</v>
      </c>
      <c r="H86" s="49">
        <v>1.2200000000000024</v>
      </c>
      <c r="I86" s="50"/>
      <c r="J86" s="53">
        <v>340.87972999999954</v>
      </c>
      <c r="K86" s="49">
        <v>1.7200000000000029</v>
      </c>
      <c r="L86" s="50"/>
      <c r="M86" s="53">
        <v>393.75972999999976</v>
      </c>
    </row>
    <row r="87" spans="2:13" s="2" customFormat="1" ht="14.1" customHeight="1" x14ac:dyDescent="0.3">
      <c r="B87" s="49">
        <v>0.2300000000000017</v>
      </c>
      <c r="C87" s="50"/>
      <c r="D87" s="51">
        <v>245.69973000000039</v>
      </c>
      <c r="E87" s="49">
        <v>0.73000000000000209</v>
      </c>
      <c r="F87" s="50"/>
      <c r="G87" s="53">
        <v>292.07972999999964</v>
      </c>
      <c r="H87" s="49">
        <v>1.2300000000000024</v>
      </c>
      <c r="I87" s="50"/>
      <c r="J87" s="53">
        <v>341.91972999999956</v>
      </c>
      <c r="K87" s="49">
        <v>1.7300000000000029</v>
      </c>
      <c r="L87" s="50"/>
      <c r="M87" s="53">
        <v>394.83972999999975</v>
      </c>
    </row>
    <row r="88" spans="2:13" s="2" customFormat="1" ht="14.1" customHeight="1" x14ac:dyDescent="0.3">
      <c r="B88" s="49">
        <v>0.24000000000000171</v>
      </c>
      <c r="C88" s="50"/>
      <c r="D88" s="51">
        <v>246.59973000000039</v>
      </c>
      <c r="E88" s="49">
        <v>0.7400000000000021</v>
      </c>
      <c r="F88" s="50"/>
      <c r="G88" s="53">
        <v>293.03972999999962</v>
      </c>
      <c r="H88" s="49">
        <v>1.2400000000000024</v>
      </c>
      <c r="I88" s="50"/>
      <c r="J88" s="53">
        <v>342.95972999999958</v>
      </c>
      <c r="K88" s="49">
        <v>1.7400000000000029</v>
      </c>
      <c r="L88" s="50"/>
      <c r="M88" s="53">
        <v>395.91972999999973</v>
      </c>
    </row>
    <row r="89" spans="2:13" s="2" customFormat="1" ht="14.1" customHeight="1" x14ac:dyDescent="0.3">
      <c r="B89" s="49">
        <v>0.25000000000000172</v>
      </c>
      <c r="C89" s="50"/>
      <c r="D89" s="51">
        <v>247.4997300000004</v>
      </c>
      <c r="E89" s="49">
        <v>0.75000000000000211</v>
      </c>
      <c r="F89" s="50"/>
      <c r="G89" s="53">
        <v>293.9997299999996</v>
      </c>
      <c r="H89" s="49">
        <v>1.2500000000000024</v>
      </c>
      <c r="I89" s="50"/>
      <c r="J89" s="53">
        <v>343.9997299999996</v>
      </c>
      <c r="K89" s="49">
        <v>1.7500000000000029</v>
      </c>
      <c r="L89" s="50"/>
      <c r="M89" s="53">
        <v>396.99972999999972</v>
      </c>
    </row>
    <row r="90" spans="2:13" s="2" customFormat="1" ht="14.1" customHeight="1" x14ac:dyDescent="0.3">
      <c r="B90" s="49">
        <v>0.26000000000000173</v>
      </c>
      <c r="C90" s="50"/>
      <c r="D90" s="51">
        <v>248.3997300000004</v>
      </c>
      <c r="E90" s="49">
        <v>0.76000000000000212</v>
      </c>
      <c r="F90" s="50"/>
      <c r="G90" s="53">
        <v>294.95972999999958</v>
      </c>
      <c r="H90" s="49">
        <v>1.2600000000000025</v>
      </c>
      <c r="I90" s="50"/>
      <c r="J90" s="53">
        <v>345.03972999999962</v>
      </c>
      <c r="K90" s="49">
        <v>1.7600000000000029</v>
      </c>
      <c r="L90" s="50"/>
      <c r="M90" s="53">
        <v>398.0797299999997</v>
      </c>
    </row>
    <row r="91" spans="2:13" s="2" customFormat="1" ht="14.1" customHeight="1" x14ac:dyDescent="0.3">
      <c r="B91" s="49">
        <v>0.27000000000000174</v>
      </c>
      <c r="C91" s="50"/>
      <c r="D91" s="51">
        <v>249.29973000000041</v>
      </c>
      <c r="E91" s="49">
        <v>0.77000000000000213</v>
      </c>
      <c r="F91" s="50"/>
      <c r="G91" s="53">
        <v>295.91972999999956</v>
      </c>
      <c r="H91" s="49">
        <v>1.2700000000000025</v>
      </c>
      <c r="I91" s="50"/>
      <c r="J91" s="53">
        <v>346.07972999999964</v>
      </c>
      <c r="K91" s="49">
        <v>1.7700000000000029</v>
      </c>
      <c r="L91" s="50"/>
      <c r="M91" s="53">
        <v>399.15972999999968</v>
      </c>
    </row>
    <row r="92" spans="2:13" s="2" customFormat="1" ht="14.1" customHeight="1" x14ac:dyDescent="0.3">
      <c r="B92" s="49">
        <v>0.28000000000000175</v>
      </c>
      <c r="C92" s="50"/>
      <c r="D92" s="51">
        <v>250.19973000000041</v>
      </c>
      <c r="E92" s="49">
        <v>0.78000000000000214</v>
      </c>
      <c r="F92" s="50"/>
      <c r="G92" s="53">
        <v>296.87972999999954</v>
      </c>
      <c r="H92" s="49">
        <v>1.2800000000000025</v>
      </c>
      <c r="I92" s="50"/>
      <c r="J92" s="53">
        <v>347.11972999999966</v>
      </c>
      <c r="K92" s="49">
        <v>1.7800000000000029</v>
      </c>
      <c r="L92" s="50"/>
      <c r="M92" s="53">
        <v>400.23972999999967</v>
      </c>
    </row>
    <row r="93" spans="2:13" s="2" customFormat="1" ht="14.1" customHeight="1" x14ac:dyDescent="0.3">
      <c r="B93" s="54">
        <v>0.29000000000000176</v>
      </c>
      <c r="C93" s="55"/>
      <c r="D93" s="56">
        <v>251.09973000000042</v>
      </c>
      <c r="E93" s="54">
        <v>0.79000000000000214</v>
      </c>
      <c r="F93" s="55"/>
      <c r="G93" s="58">
        <v>297.83972999999952</v>
      </c>
      <c r="H93" s="54">
        <v>1.2900000000000025</v>
      </c>
      <c r="I93" s="55"/>
      <c r="J93" s="58">
        <v>348.15972999999968</v>
      </c>
      <c r="K93" s="54">
        <v>1.7900000000000029</v>
      </c>
      <c r="L93" s="55"/>
      <c r="M93" s="58">
        <v>401.31972999999965</v>
      </c>
    </row>
    <row r="94" spans="2:13" s="2" customFormat="1" ht="14.1" customHeight="1" x14ac:dyDescent="0.3">
      <c r="B94" s="59">
        <v>0.30000000000000177</v>
      </c>
      <c r="C94" s="60"/>
      <c r="D94" s="61">
        <v>251.99973000000043</v>
      </c>
      <c r="E94" s="59">
        <v>0.80000000000000215</v>
      </c>
      <c r="F94" s="60"/>
      <c r="G94" s="61">
        <v>298.7997299999995</v>
      </c>
      <c r="H94" s="59">
        <v>1.3000000000000025</v>
      </c>
      <c r="I94" s="60"/>
      <c r="J94" s="61">
        <v>349.1997299999997</v>
      </c>
      <c r="K94" s="59">
        <v>1.8000000000000029</v>
      </c>
      <c r="L94" s="60"/>
      <c r="M94" s="61">
        <v>402.39972999999964</v>
      </c>
    </row>
    <row r="95" spans="2:13" s="2" customFormat="1" ht="14.1" customHeight="1" x14ac:dyDescent="0.3">
      <c r="B95" s="63">
        <v>0.31000000000000177</v>
      </c>
      <c r="C95" s="64"/>
      <c r="D95" s="65">
        <v>252.89973000000043</v>
      </c>
      <c r="E95" s="63">
        <v>0.81000000000000216</v>
      </c>
      <c r="F95" s="64"/>
      <c r="G95" s="66">
        <v>299.75972999999948</v>
      </c>
      <c r="H95" s="63">
        <v>1.3100000000000025</v>
      </c>
      <c r="I95" s="64"/>
      <c r="J95" s="66">
        <v>350.23972999999972</v>
      </c>
      <c r="K95" s="63">
        <v>1.8100000000000029</v>
      </c>
      <c r="L95" s="64"/>
      <c r="M95" s="66">
        <v>403.47972999999962</v>
      </c>
    </row>
    <row r="96" spans="2:13" s="2" customFormat="1" ht="14.1" customHeight="1" x14ac:dyDescent="0.3">
      <c r="B96" s="49">
        <v>0.32000000000000178</v>
      </c>
      <c r="C96" s="50"/>
      <c r="D96" s="51">
        <v>253.79973000000044</v>
      </c>
      <c r="E96" s="49">
        <v>0.82000000000000217</v>
      </c>
      <c r="F96" s="50"/>
      <c r="G96" s="53">
        <v>300.71972999999946</v>
      </c>
      <c r="H96" s="49">
        <v>1.3200000000000025</v>
      </c>
      <c r="I96" s="50"/>
      <c r="J96" s="53">
        <v>351.27972999999974</v>
      </c>
      <c r="K96" s="49">
        <v>1.8200000000000029</v>
      </c>
      <c r="L96" s="50"/>
      <c r="M96" s="53">
        <v>404.5597299999996</v>
      </c>
    </row>
    <row r="97" spans="2:104" s="2" customFormat="1" ht="14.1" customHeight="1" x14ac:dyDescent="0.3">
      <c r="B97" s="49">
        <v>0.33000000000000179</v>
      </c>
      <c r="C97" s="50"/>
      <c r="D97" s="51">
        <v>254.69973000000044</v>
      </c>
      <c r="E97" s="49">
        <v>0.83000000000000218</v>
      </c>
      <c r="F97" s="50"/>
      <c r="G97" s="53">
        <v>301.67972999999944</v>
      </c>
      <c r="H97" s="49">
        <v>1.3300000000000025</v>
      </c>
      <c r="I97" s="50"/>
      <c r="J97" s="53">
        <v>352.31972999999977</v>
      </c>
      <c r="K97" s="49">
        <v>1.830000000000003</v>
      </c>
      <c r="L97" s="50"/>
      <c r="M97" s="53">
        <v>405.63972999999959</v>
      </c>
    </row>
    <row r="98" spans="2:104" s="2" customFormat="1" ht="14.1" customHeight="1" x14ac:dyDescent="0.3">
      <c r="B98" s="49">
        <v>0.3400000000000018</v>
      </c>
      <c r="C98" s="50"/>
      <c r="D98" s="51">
        <v>255.59973000000045</v>
      </c>
      <c r="E98" s="49">
        <v>0.84000000000000219</v>
      </c>
      <c r="F98" s="50"/>
      <c r="G98" s="53">
        <v>302.63972999999942</v>
      </c>
      <c r="H98" s="49">
        <v>1.3400000000000025</v>
      </c>
      <c r="I98" s="50"/>
      <c r="J98" s="53">
        <v>353.35972999999979</v>
      </c>
      <c r="K98" s="49">
        <v>1.840000000000003</v>
      </c>
      <c r="L98" s="50"/>
      <c r="M98" s="53">
        <v>406.71972999999957</v>
      </c>
    </row>
    <row r="99" spans="2:104" s="2" customFormat="1" ht="14.1" customHeight="1" x14ac:dyDescent="0.3">
      <c r="B99" s="49">
        <v>0.35000000000000181</v>
      </c>
      <c r="C99" s="50"/>
      <c r="D99" s="51">
        <v>256.49973000000045</v>
      </c>
      <c r="E99" s="49">
        <v>0.8500000000000022</v>
      </c>
      <c r="F99" s="50"/>
      <c r="G99" s="53">
        <v>303.5997299999994</v>
      </c>
      <c r="H99" s="49">
        <v>1.3500000000000025</v>
      </c>
      <c r="I99" s="50"/>
      <c r="J99" s="53">
        <v>354.39972999999981</v>
      </c>
      <c r="K99" s="49">
        <v>1.850000000000003</v>
      </c>
      <c r="L99" s="50"/>
      <c r="M99" s="53">
        <v>407.79972999999956</v>
      </c>
    </row>
    <row r="100" spans="2:104" s="2" customFormat="1" ht="14.1" customHeight="1" x14ac:dyDescent="0.3">
      <c r="B100" s="49">
        <v>0.36000000000000182</v>
      </c>
      <c r="C100" s="50"/>
      <c r="D100" s="51">
        <v>257.39973000000043</v>
      </c>
      <c r="E100" s="49">
        <v>0.86000000000000221</v>
      </c>
      <c r="F100" s="50"/>
      <c r="G100" s="53">
        <v>304.55972999999938</v>
      </c>
      <c r="H100" s="49">
        <v>1.3600000000000025</v>
      </c>
      <c r="I100" s="50"/>
      <c r="J100" s="53">
        <v>355.43972999999983</v>
      </c>
      <c r="K100" s="49">
        <v>1.860000000000003</v>
      </c>
      <c r="L100" s="50"/>
      <c r="M100" s="53">
        <v>408.87972999999954</v>
      </c>
    </row>
    <row r="101" spans="2:104" s="2" customFormat="1" ht="14.1" customHeight="1" x14ac:dyDescent="0.3">
      <c r="B101" s="49">
        <v>0.37000000000000183</v>
      </c>
      <c r="C101" s="50"/>
      <c r="D101" s="51">
        <v>258.29973000000041</v>
      </c>
      <c r="E101" s="49">
        <v>0.87000000000000222</v>
      </c>
      <c r="F101" s="50"/>
      <c r="G101" s="53">
        <v>305.51972999999936</v>
      </c>
      <c r="H101" s="49">
        <v>1.3700000000000025</v>
      </c>
      <c r="I101" s="50"/>
      <c r="J101" s="53">
        <v>356.47972999999985</v>
      </c>
      <c r="K101" s="49">
        <v>1.870000000000003</v>
      </c>
      <c r="L101" s="50"/>
      <c r="M101" s="53">
        <v>409.95972999999952</v>
      </c>
    </row>
    <row r="102" spans="2:104" s="2" customFormat="1" ht="14.1" customHeight="1" x14ac:dyDescent="0.3">
      <c r="B102" s="49">
        <v>0.38000000000000184</v>
      </c>
      <c r="C102" s="50"/>
      <c r="D102" s="51">
        <v>259.19973000000039</v>
      </c>
      <c r="E102" s="49">
        <v>0.88000000000000222</v>
      </c>
      <c r="F102" s="50"/>
      <c r="G102" s="53">
        <v>306.47972999999934</v>
      </c>
      <c r="H102" s="49">
        <v>1.3800000000000026</v>
      </c>
      <c r="I102" s="50"/>
      <c r="J102" s="53">
        <v>357.51972999999987</v>
      </c>
      <c r="K102" s="49">
        <v>1.880000000000003</v>
      </c>
      <c r="L102" s="50"/>
      <c r="M102" s="53">
        <v>411.03972999999951</v>
      </c>
    </row>
    <row r="103" spans="2:104" s="2" customFormat="1" ht="14.1" customHeight="1" x14ac:dyDescent="0.3">
      <c r="B103" s="54">
        <v>0.39000000000000185</v>
      </c>
      <c r="C103" s="55"/>
      <c r="D103" s="56">
        <v>260.09973000000036</v>
      </c>
      <c r="E103" s="54">
        <v>0.89000000000000223</v>
      </c>
      <c r="F103" s="55"/>
      <c r="G103" s="58">
        <v>307.43972999999932</v>
      </c>
      <c r="H103" s="54">
        <v>1.3900000000000026</v>
      </c>
      <c r="I103" s="55"/>
      <c r="J103" s="58">
        <v>358.55972999999989</v>
      </c>
      <c r="K103" s="54">
        <v>1.890000000000003</v>
      </c>
      <c r="L103" s="55"/>
      <c r="M103" s="58">
        <v>412.11972999999949</v>
      </c>
    </row>
    <row r="104" spans="2:104" s="2" customFormat="1" ht="14.1" customHeight="1" x14ac:dyDescent="0.3">
      <c r="B104" s="59">
        <v>0.40000000000000185</v>
      </c>
      <c r="C104" s="60"/>
      <c r="D104" s="61">
        <v>260.99973000000034</v>
      </c>
      <c r="E104" s="59">
        <v>0.90000000000000224</v>
      </c>
      <c r="F104" s="60"/>
      <c r="G104" s="61">
        <v>308.39972999999929</v>
      </c>
      <c r="H104" s="59">
        <v>1.4000000000000026</v>
      </c>
      <c r="I104" s="60"/>
      <c r="J104" s="61">
        <v>359.59972999999991</v>
      </c>
      <c r="K104" s="59">
        <v>1.900000000000003</v>
      </c>
      <c r="L104" s="60"/>
      <c r="M104" s="61">
        <v>413.19972999999948</v>
      </c>
    </row>
    <row r="105" spans="2:104" s="2" customFormat="1" ht="14.1" customHeight="1" x14ac:dyDescent="0.3">
      <c r="B105" s="63">
        <v>0.41000000000000186</v>
      </c>
      <c r="C105" s="64"/>
      <c r="D105" s="65">
        <v>261.89973000000032</v>
      </c>
      <c r="E105" s="63">
        <v>0.91000000000000225</v>
      </c>
      <c r="F105" s="64"/>
      <c r="G105" s="66">
        <v>309.35972999999927</v>
      </c>
      <c r="H105" s="63">
        <v>1.4100000000000026</v>
      </c>
      <c r="I105" s="64"/>
      <c r="J105" s="66">
        <v>360.63972999999993</v>
      </c>
      <c r="K105" s="63">
        <v>1.910000000000003</v>
      </c>
      <c r="L105" s="64"/>
      <c r="M105" s="66">
        <v>414.27972999999946</v>
      </c>
    </row>
    <row r="106" spans="2:104" s="2" customFormat="1" ht="14.1" customHeight="1" x14ac:dyDescent="0.3">
      <c r="B106" s="49">
        <v>0.42000000000000187</v>
      </c>
      <c r="C106" s="50"/>
      <c r="D106" s="51">
        <v>262.7997300000003</v>
      </c>
      <c r="E106" s="49">
        <v>0.92000000000000226</v>
      </c>
      <c r="F106" s="50"/>
      <c r="G106" s="53">
        <v>310.31972999999925</v>
      </c>
      <c r="H106" s="49">
        <v>1.4200000000000026</v>
      </c>
      <c r="I106" s="50"/>
      <c r="J106" s="53">
        <v>361.67972999999995</v>
      </c>
      <c r="K106" s="49">
        <v>1.920000000000003</v>
      </c>
      <c r="L106" s="50"/>
      <c r="M106" s="53">
        <v>415.35972999999944</v>
      </c>
    </row>
    <row r="107" spans="2:104" s="2" customFormat="1" ht="14.1" customHeight="1" x14ac:dyDescent="0.3">
      <c r="B107" s="49">
        <v>0.43000000000000188</v>
      </c>
      <c r="C107" s="50"/>
      <c r="D107" s="51">
        <v>263.69973000000027</v>
      </c>
      <c r="E107" s="49">
        <v>0.93000000000000227</v>
      </c>
      <c r="F107" s="50"/>
      <c r="G107" s="53">
        <v>311.27972999999923</v>
      </c>
      <c r="H107" s="49">
        <v>1.4300000000000026</v>
      </c>
      <c r="I107" s="50"/>
      <c r="J107" s="53">
        <v>362.71972999999997</v>
      </c>
      <c r="K107" s="49">
        <v>1.930000000000003</v>
      </c>
      <c r="L107" s="50"/>
      <c r="M107" s="53">
        <v>416.43972999999943</v>
      </c>
    </row>
    <row r="108" spans="2:104" s="2" customFormat="1" ht="14.1" customHeight="1" x14ac:dyDescent="0.3">
      <c r="B108" s="49">
        <v>0.44000000000000189</v>
      </c>
      <c r="C108" s="50"/>
      <c r="D108" s="51">
        <v>264.59973000000025</v>
      </c>
      <c r="E108" s="49">
        <v>0.94000000000000228</v>
      </c>
      <c r="F108" s="50"/>
      <c r="G108" s="53">
        <v>312.23972999999921</v>
      </c>
      <c r="H108" s="49">
        <v>1.4400000000000026</v>
      </c>
      <c r="I108" s="50"/>
      <c r="J108" s="53">
        <v>363.75972999999999</v>
      </c>
      <c r="K108" s="49">
        <v>1.9400000000000031</v>
      </c>
      <c r="L108" s="50"/>
      <c r="M108" s="53">
        <v>417.51972999999941</v>
      </c>
    </row>
    <row r="109" spans="2:104" s="2" customFormat="1" ht="14.1" customHeight="1" x14ac:dyDescent="0.3">
      <c r="B109" s="49">
        <v>0.4500000000000019</v>
      </c>
      <c r="C109" s="50"/>
      <c r="D109" s="51">
        <v>265.49973000000023</v>
      </c>
      <c r="E109" s="49">
        <v>0.95000000000000229</v>
      </c>
      <c r="F109" s="50"/>
      <c r="G109" s="53">
        <v>313.19972999999919</v>
      </c>
      <c r="H109" s="49">
        <v>1.4500000000000026</v>
      </c>
      <c r="I109" s="50"/>
      <c r="J109" s="53">
        <v>364.79973000000001</v>
      </c>
      <c r="K109" s="49">
        <v>1.9500000000000031</v>
      </c>
      <c r="L109" s="50"/>
      <c r="M109" s="53">
        <v>418.5997299999994</v>
      </c>
    </row>
    <row r="110" spans="2:104" s="2" customFormat="1" ht="14.1" customHeight="1" x14ac:dyDescent="0.3">
      <c r="B110" s="49">
        <v>0.46000000000000191</v>
      </c>
      <c r="C110" s="50"/>
      <c r="D110" s="51">
        <v>266.3997300000002</v>
      </c>
      <c r="E110" s="49">
        <v>0.9600000000000023</v>
      </c>
      <c r="F110" s="50"/>
      <c r="G110" s="53">
        <v>314.15972999999917</v>
      </c>
      <c r="H110" s="49">
        <v>1.4600000000000026</v>
      </c>
      <c r="I110" s="50"/>
      <c r="J110" s="53">
        <v>365.83973000000003</v>
      </c>
      <c r="K110" s="49">
        <v>1.9600000000000031</v>
      </c>
      <c r="L110" s="50"/>
      <c r="M110" s="53">
        <v>419.67972999999938</v>
      </c>
    </row>
    <row r="111" spans="2:104" s="2" customFormat="1" ht="14.1" customHeight="1" x14ac:dyDescent="0.3">
      <c r="B111" s="49">
        <v>0.47000000000000192</v>
      </c>
      <c r="C111" s="50"/>
      <c r="D111" s="51">
        <v>267.29973000000018</v>
      </c>
      <c r="E111" s="49">
        <v>0.9700000000000023</v>
      </c>
      <c r="F111" s="50"/>
      <c r="G111" s="53">
        <v>315.11972999999915</v>
      </c>
      <c r="H111" s="49">
        <v>1.4700000000000026</v>
      </c>
      <c r="I111" s="50"/>
      <c r="J111" s="53">
        <v>366.87973000000005</v>
      </c>
      <c r="K111" s="49">
        <v>1.9700000000000031</v>
      </c>
      <c r="L111" s="50"/>
      <c r="M111" s="53">
        <v>420.75972999999937</v>
      </c>
    </row>
    <row r="112" spans="2:104" s="2" customFormat="1" ht="14.1" customHeight="1" x14ac:dyDescent="0.3">
      <c r="B112" s="49">
        <v>0.48000000000000193</v>
      </c>
      <c r="C112" s="50"/>
      <c r="D112" s="51">
        <v>268.19973000000016</v>
      </c>
      <c r="E112" s="49">
        <v>0.98000000000000231</v>
      </c>
      <c r="F112" s="50"/>
      <c r="G112" s="53">
        <v>316.07972999999913</v>
      </c>
      <c r="H112" s="49">
        <v>1.4800000000000026</v>
      </c>
      <c r="I112" s="50"/>
      <c r="J112" s="53">
        <v>367.91973000000007</v>
      </c>
      <c r="K112" s="49">
        <v>1.9800000000000031</v>
      </c>
      <c r="L112" s="50"/>
      <c r="M112" s="53">
        <v>421.83972999999935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0.49000000000000193</v>
      </c>
      <c r="C113" s="68"/>
      <c r="D113" s="69">
        <v>269.09973000000014</v>
      </c>
      <c r="E113" s="67">
        <v>0.99000000000000232</v>
      </c>
      <c r="F113" s="68"/>
      <c r="G113" s="69">
        <v>317.03972999999911</v>
      </c>
      <c r="H113" s="67">
        <v>1.4900000000000027</v>
      </c>
      <c r="I113" s="68"/>
      <c r="J113" s="69">
        <v>368.95973000000009</v>
      </c>
      <c r="K113" s="67">
        <v>1.9900000000000031</v>
      </c>
      <c r="L113" s="68"/>
      <c r="M113" s="69">
        <v>422.91972999999933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5" t="str">
        <f>+B58</f>
        <v>ตารางความสัมพันธ์ระดับน้ำกับพื้นที่หน้าตัดลำน้ำ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04" s="2" customFormat="1" ht="21" customHeight="1" x14ac:dyDescent="0.35">
      <c r="B116" s="96" t="str">
        <f>+B59</f>
        <v>สถานี X.186 คลองตะกั่วป่า อ.ตะกั่วป่า จ.พังงา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</row>
    <row r="117" spans="2:104" s="2" customFormat="1" ht="21" customHeight="1" x14ac:dyDescent="0.35">
      <c r="B117" s="96" t="str">
        <f>+B60</f>
        <v>ปีน้ำ 2565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2.0000000000000031</v>
      </c>
      <c r="C121" s="43"/>
      <c r="D121" s="44">
        <v>423.99972999999932</v>
      </c>
      <c r="E121" s="45">
        <v>2.4999999999999925</v>
      </c>
      <c r="F121" s="46"/>
      <c r="G121" s="47">
        <v>479.99972999999954</v>
      </c>
      <c r="H121" s="48">
        <v>2.9999999999999818</v>
      </c>
      <c r="I121" s="46"/>
      <c r="J121" s="47">
        <v>536.99972999999886</v>
      </c>
      <c r="K121" s="48">
        <v>3.4999999999999711</v>
      </c>
      <c r="L121" s="46"/>
      <c r="M121" s="47">
        <v>601.99972999999659</v>
      </c>
    </row>
    <row r="122" spans="2:104" s="2" customFormat="1" ht="14.1" customHeight="1" x14ac:dyDescent="0.3">
      <c r="B122" s="49">
        <v>2.0100000000000029</v>
      </c>
      <c r="C122" s="50"/>
      <c r="D122" s="51">
        <v>425.11972999999932</v>
      </c>
      <c r="E122" s="52">
        <v>2.5099999999999922</v>
      </c>
      <c r="F122" s="50"/>
      <c r="G122" s="53">
        <v>481.13972999999953</v>
      </c>
      <c r="H122" s="49">
        <v>3.0099999999999816</v>
      </c>
      <c r="I122" s="50"/>
      <c r="J122" s="53">
        <v>538.29972999999882</v>
      </c>
      <c r="K122" s="49">
        <v>3.5099999999999709</v>
      </c>
      <c r="L122" s="50"/>
      <c r="M122" s="53">
        <v>603.41972999999655</v>
      </c>
    </row>
    <row r="123" spans="2:104" s="2" customFormat="1" ht="14.1" customHeight="1" x14ac:dyDescent="0.3">
      <c r="B123" s="49">
        <v>2.0200000000000027</v>
      </c>
      <c r="C123" s="50"/>
      <c r="D123" s="51">
        <v>426.23972999999933</v>
      </c>
      <c r="E123" s="52">
        <v>2.519999999999992</v>
      </c>
      <c r="F123" s="50"/>
      <c r="G123" s="53">
        <v>482.27972999999952</v>
      </c>
      <c r="H123" s="49">
        <v>3.0199999999999814</v>
      </c>
      <c r="I123" s="50"/>
      <c r="J123" s="53">
        <v>539.59972999999877</v>
      </c>
      <c r="K123" s="49">
        <v>3.5199999999999707</v>
      </c>
      <c r="L123" s="50"/>
      <c r="M123" s="53">
        <v>604.83972999999651</v>
      </c>
    </row>
    <row r="124" spans="2:104" s="2" customFormat="1" ht="14.1" customHeight="1" x14ac:dyDescent="0.3">
      <c r="B124" s="49">
        <v>2.0300000000000025</v>
      </c>
      <c r="C124" s="50"/>
      <c r="D124" s="51">
        <v>427.35972999999933</v>
      </c>
      <c r="E124" s="52">
        <v>2.5299999999999918</v>
      </c>
      <c r="F124" s="50"/>
      <c r="G124" s="53">
        <v>483.4197299999995</v>
      </c>
      <c r="H124" s="49">
        <v>3.0299999999999812</v>
      </c>
      <c r="I124" s="50"/>
      <c r="J124" s="53">
        <v>540.89972999999873</v>
      </c>
      <c r="K124" s="49">
        <v>3.5299999999999705</v>
      </c>
      <c r="L124" s="50"/>
      <c r="M124" s="53">
        <v>606.25972999999647</v>
      </c>
    </row>
    <row r="125" spans="2:104" s="2" customFormat="1" ht="14.1" customHeight="1" x14ac:dyDescent="0.3">
      <c r="B125" s="49">
        <v>2.0400000000000023</v>
      </c>
      <c r="C125" s="50"/>
      <c r="D125" s="51">
        <v>428.47972999999934</v>
      </c>
      <c r="E125" s="52">
        <v>2.5399999999999916</v>
      </c>
      <c r="F125" s="50"/>
      <c r="G125" s="53">
        <v>484.55972999999949</v>
      </c>
      <c r="H125" s="49">
        <v>3.0399999999999809</v>
      </c>
      <c r="I125" s="50"/>
      <c r="J125" s="53">
        <v>542.19972999999868</v>
      </c>
      <c r="K125" s="49">
        <v>3.5399999999999703</v>
      </c>
      <c r="L125" s="50"/>
      <c r="M125" s="53">
        <v>607.67972999999643</v>
      </c>
    </row>
    <row r="126" spans="2:104" s="2" customFormat="1" ht="14.1" customHeight="1" x14ac:dyDescent="0.3">
      <c r="B126" s="49">
        <v>2.050000000000002</v>
      </c>
      <c r="C126" s="50"/>
      <c r="D126" s="51">
        <v>429.59972999999934</v>
      </c>
      <c r="E126" s="52">
        <v>2.5499999999999914</v>
      </c>
      <c r="F126" s="50"/>
      <c r="G126" s="53">
        <v>485.69972999999948</v>
      </c>
      <c r="H126" s="49">
        <v>3.0499999999999807</v>
      </c>
      <c r="I126" s="50"/>
      <c r="J126" s="53">
        <v>543.49972999999864</v>
      </c>
      <c r="K126" s="49">
        <v>3.5499999999999701</v>
      </c>
      <c r="L126" s="50"/>
      <c r="M126" s="53">
        <v>609.09972999999638</v>
      </c>
    </row>
    <row r="127" spans="2:104" s="2" customFormat="1" ht="14.1" customHeight="1" x14ac:dyDescent="0.3">
      <c r="B127" s="49">
        <v>2.0600000000000018</v>
      </c>
      <c r="C127" s="50"/>
      <c r="D127" s="51">
        <v>430.71972999999934</v>
      </c>
      <c r="E127" s="52">
        <v>2.5599999999999912</v>
      </c>
      <c r="F127" s="50"/>
      <c r="G127" s="53">
        <v>486.83972999999946</v>
      </c>
      <c r="H127" s="49">
        <v>3.0599999999999805</v>
      </c>
      <c r="I127" s="50"/>
      <c r="J127" s="53">
        <v>544.79972999999859</v>
      </c>
      <c r="K127" s="49">
        <v>3.5599999999999699</v>
      </c>
      <c r="L127" s="50"/>
      <c r="M127" s="53">
        <v>610.51972999999634</v>
      </c>
    </row>
    <row r="128" spans="2:104" s="2" customFormat="1" ht="14.1" customHeight="1" x14ac:dyDescent="0.3">
      <c r="B128" s="49">
        <v>2.0700000000000016</v>
      </c>
      <c r="C128" s="50"/>
      <c r="D128" s="51">
        <v>431.83972999999935</v>
      </c>
      <c r="E128" s="52">
        <v>2.569999999999991</v>
      </c>
      <c r="F128" s="50"/>
      <c r="G128" s="53">
        <v>487.97972999999945</v>
      </c>
      <c r="H128" s="49">
        <v>3.0699999999999803</v>
      </c>
      <c r="I128" s="50"/>
      <c r="J128" s="53">
        <v>546.09972999999854</v>
      </c>
      <c r="K128" s="49">
        <v>3.5699999999999696</v>
      </c>
      <c r="L128" s="50"/>
      <c r="M128" s="53">
        <v>611.9397299999963</v>
      </c>
    </row>
    <row r="129" spans="2:13" s="2" customFormat="1" ht="14.1" customHeight="1" x14ac:dyDescent="0.3">
      <c r="B129" s="49">
        <v>2.0800000000000014</v>
      </c>
      <c r="C129" s="50"/>
      <c r="D129" s="51">
        <v>432.95972999999935</v>
      </c>
      <c r="E129" s="52">
        <v>2.5799999999999907</v>
      </c>
      <c r="F129" s="50"/>
      <c r="G129" s="53">
        <v>489.11972999999944</v>
      </c>
      <c r="H129" s="49">
        <v>3.0799999999999801</v>
      </c>
      <c r="I129" s="50"/>
      <c r="J129" s="53">
        <v>547.3997299999985</v>
      </c>
      <c r="K129" s="49">
        <v>3.5799999999999694</v>
      </c>
      <c r="L129" s="50"/>
      <c r="M129" s="53">
        <v>613.35972999999626</v>
      </c>
    </row>
    <row r="130" spans="2:13" s="2" customFormat="1" ht="14.1" customHeight="1" x14ac:dyDescent="0.3">
      <c r="B130" s="54">
        <v>2.0900000000000012</v>
      </c>
      <c r="C130" s="55"/>
      <c r="D130" s="56">
        <v>434.07972999999936</v>
      </c>
      <c r="E130" s="57">
        <v>2.5899999999999905</v>
      </c>
      <c r="F130" s="55"/>
      <c r="G130" s="58">
        <v>490.25972999999942</v>
      </c>
      <c r="H130" s="54">
        <v>3.0899999999999799</v>
      </c>
      <c r="I130" s="55"/>
      <c r="J130" s="58">
        <v>548.69972999999845</v>
      </c>
      <c r="K130" s="54">
        <v>3.5899999999999692</v>
      </c>
      <c r="L130" s="55"/>
      <c r="M130" s="58">
        <v>614.77972999999622</v>
      </c>
    </row>
    <row r="131" spans="2:13" s="2" customFormat="1" ht="14.1" customHeight="1" x14ac:dyDescent="0.3">
      <c r="B131" s="59">
        <v>2.100000000000001</v>
      </c>
      <c r="C131" s="60"/>
      <c r="D131" s="61">
        <v>435.19972999999936</v>
      </c>
      <c r="E131" s="59">
        <v>2.5999999999999903</v>
      </c>
      <c r="F131" s="60"/>
      <c r="G131" s="61">
        <v>491.39972999999941</v>
      </c>
      <c r="H131" s="59">
        <v>3.0999999999999797</v>
      </c>
      <c r="I131" s="60"/>
      <c r="J131" s="61">
        <v>549.99972999999841</v>
      </c>
      <c r="K131" s="62">
        <v>3.599999999999969</v>
      </c>
      <c r="L131" s="60"/>
      <c r="M131" s="61">
        <v>616.19972999999618</v>
      </c>
    </row>
    <row r="132" spans="2:13" s="2" customFormat="1" ht="14.1" customHeight="1" x14ac:dyDescent="0.3">
      <c r="B132" s="63">
        <v>2.1100000000000008</v>
      </c>
      <c r="C132" s="64"/>
      <c r="D132" s="65">
        <v>436.31972999999937</v>
      </c>
      <c r="E132" s="63">
        <v>2.6099999999999901</v>
      </c>
      <c r="F132" s="64"/>
      <c r="G132" s="66">
        <v>492.53972999999939</v>
      </c>
      <c r="H132" s="63">
        <v>3.1099999999999794</v>
      </c>
      <c r="I132" s="64"/>
      <c r="J132" s="66">
        <v>551.29972999999836</v>
      </c>
      <c r="K132" s="63">
        <v>3.6099999999999688</v>
      </c>
      <c r="L132" s="64"/>
      <c r="M132" s="66">
        <v>617.61972999999614</v>
      </c>
    </row>
    <row r="133" spans="2:13" s="2" customFormat="1" ht="14.1" customHeight="1" x14ac:dyDescent="0.3">
      <c r="B133" s="49">
        <v>2.1200000000000006</v>
      </c>
      <c r="C133" s="50"/>
      <c r="D133" s="51">
        <v>437.43972999999937</v>
      </c>
      <c r="E133" s="49">
        <v>2.6199999999999899</v>
      </c>
      <c r="F133" s="50"/>
      <c r="G133" s="53">
        <v>493.67972999999938</v>
      </c>
      <c r="H133" s="49">
        <v>3.1199999999999792</v>
      </c>
      <c r="I133" s="50"/>
      <c r="J133" s="53">
        <v>552.59972999999832</v>
      </c>
      <c r="K133" s="49">
        <v>3.6199999999999686</v>
      </c>
      <c r="L133" s="50"/>
      <c r="M133" s="53">
        <v>619.0397299999961</v>
      </c>
    </row>
    <row r="134" spans="2:13" s="2" customFormat="1" ht="14.1" customHeight="1" x14ac:dyDescent="0.3">
      <c r="B134" s="49">
        <v>2.1300000000000003</v>
      </c>
      <c r="C134" s="50"/>
      <c r="D134" s="51">
        <v>438.55972999999938</v>
      </c>
      <c r="E134" s="49">
        <v>2.6299999999999897</v>
      </c>
      <c r="F134" s="50"/>
      <c r="G134" s="53">
        <v>494.81972999999937</v>
      </c>
      <c r="H134" s="49">
        <v>3.129999999999979</v>
      </c>
      <c r="I134" s="50"/>
      <c r="J134" s="53">
        <v>553.89972999999827</v>
      </c>
      <c r="K134" s="49">
        <v>3.6299999999999684</v>
      </c>
      <c r="L134" s="50"/>
      <c r="M134" s="53">
        <v>620.45972999999606</v>
      </c>
    </row>
    <row r="135" spans="2:13" s="2" customFormat="1" ht="14.1" customHeight="1" x14ac:dyDescent="0.3">
      <c r="B135" s="49">
        <v>2.14</v>
      </c>
      <c r="C135" s="50"/>
      <c r="D135" s="51">
        <v>439.67972999999938</v>
      </c>
      <c r="E135" s="49">
        <v>2.6399999999999895</v>
      </c>
      <c r="F135" s="50"/>
      <c r="G135" s="53">
        <v>495.95972999999935</v>
      </c>
      <c r="H135" s="49">
        <v>3.1399999999999788</v>
      </c>
      <c r="I135" s="50"/>
      <c r="J135" s="53">
        <v>555.19972999999823</v>
      </c>
      <c r="K135" s="49">
        <v>3.6399999999999681</v>
      </c>
      <c r="L135" s="50"/>
      <c r="M135" s="53">
        <v>621.87972999999602</v>
      </c>
    </row>
    <row r="136" spans="2:13" s="2" customFormat="1" ht="14.1" customHeight="1" x14ac:dyDescent="0.3">
      <c r="B136" s="49">
        <v>2.15</v>
      </c>
      <c r="C136" s="50"/>
      <c r="D136" s="51">
        <v>440.79972999999939</v>
      </c>
      <c r="E136" s="49">
        <v>2.6499999999999893</v>
      </c>
      <c r="F136" s="50"/>
      <c r="G136" s="53">
        <v>497.09972999999934</v>
      </c>
      <c r="H136" s="49">
        <v>3.1499999999999786</v>
      </c>
      <c r="I136" s="50"/>
      <c r="J136" s="53">
        <v>556.49972999999818</v>
      </c>
      <c r="K136" s="49">
        <v>3.6499999999999679</v>
      </c>
      <c r="L136" s="50"/>
      <c r="M136" s="53">
        <v>623.29972999999598</v>
      </c>
    </row>
    <row r="137" spans="2:13" s="2" customFormat="1" ht="14.1" customHeight="1" x14ac:dyDescent="0.3">
      <c r="B137" s="49">
        <v>2.1599999999999997</v>
      </c>
      <c r="C137" s="50"/>
      <c r="D137" s="51">
        <v>441.91972999999939</v>
      </c>
      <c r="E137" s="49">
        <v>2.659999999999989</v>
      </c>
      <c r="F137" s="50"/>
      <c r="G137" s="53">
        <v>498.23972999999933</v>
      </c>
      <c r="H137" s="49">
        <v>3.1599999999999784</v>
      </c>
      <c r="I137" s="50"/>
      <c r="J137" s="53">
        <v>557.79972999999814</v>
      </c>
      <c r="K137" s="49">
        <v>3.6599999999999677</v>
      </c>
      <c r="L137" s="50"/>
      <c r="M137" s="53">
        <v>624.71972999999593</v>
      </c>
    </row>
    <row r="138" spans="2:13" s="2" customFormat="1" ht="14.1" customHeight="1" x14ac:dyDescent="0.3">
      <c r="B138" s="49">
        <v>2.1699999999999995</v>
      </c>
      <c r="C138" s="50"/>
      <c r="D138" s="51">
        <v>443.03972999999939</v>
      </c>
      <c r="E138" s="49">
        <v>2.6699999999999888</v>
      </c>
      <c r="F138" s="50"/>
      <c r="G138" s="53">
        <v>499.37972999999931</v>
      </c>
      <c r="H138" s="49">
        <v>3.1699999999999782</v>
      </c>
      <c r="I138" s="50"/>
      <c r="J138" s="53">
        <v>559.09972999999809</v>
      </c>
      <c r="K138" s="49">
        <v>3.6699999999999675</v>
      </c>
      <c r="L138" s="50"/>
      <c r="M138" s="53">
        <v>626.13972999999589</v>
      </c>
    </row>
    <row r="139" spans="2:13" s="2" customFormat="1" ht="14.1" customHeight="1" x14ac:dyDescent="0.3">
      <c r="B139" s="49">
        <v>2.1799999999999993</v>
      </c>
      <c r="C139" s="50"/>
      <c r="D139" s="51">
        <v>444.1597299999994</v>
      </c>
      <c r="E139" s="49">
        <v>2.6799999999999886</v>
      </c>
      <c r="F139" s="50"/>
      <c r="G139" s="53">
        <v>500.5197299999993</v>
      </c>
      <c r="H139" s="49">
        <v>3.179999999999978</v>
      </c>
      <c r="I139" s="50"/>
      <c r="J139" s="53">
        <v>560.39972999999804</v>
      </c>
      <c r="K139" s="49">
        <v>3.6799999999999673</v>
      </c>
      <c r="L139" s="50"/>
      <c r="M139" s="53">
        <v>627.55972999999585</v>
      </c>
    </row>
    <row r="140" spans="2:13" s="2" customFormat="1" ht="14.1" customHeight="1" x14ac:dyDescent="0.3">
      <c r="B140" s="54">
        <v>2.1899999999999991</v>
      </c>
      <c r="C140" s="55"/>
      <c r="D140" s="56">
        <v>445.2797299999994</v>
      </c>
      <c r="E140" s="54">
        <v>2.6899999999999884</v>
      </c>
      <c r="F140" s="55"/>
      <c r="G140" s="58">
        <v>501.65972999999929</v>
      </c>
      <c r="H140" s="54">
        <v>3.1899999999999777</v>
      </c>
      <c r="I140" s="55"/>
      <c r="J140" s="58">
        <v>561.699729999998</v>
      </c>
      <c r="K140" s="54">
        <v>3.6899999999999671</v>
      </c>
      <c r="L140" s="55"/>
      <c r="M140" s="58">
        <v>628.97972999999581</v>
      </c>
    </row>
    <row r="141" spans="2:13" s="2" customFormat="1" ht="14.1" customHeight="1" x14ac:dyDescent="0.3">
      <c r="B141" s="59">
        <v>2.1999999999999988</v>
      </c>
      <c r="C141" s="60"/>
      <c r="D141" s="61">
        <v>446.39972999999941</v>
      </c>
      <c r="E141" s="59">
        <v>2.6999999999999882</v>
      </c>
      <c r="F141" s="60"/>
      <c r="G141" s="61">
        <v>502.79972999999927</v>
      </c>
      <c r="H141" s="59">
        <v>3.1999999999999775</v>
      </c>
      <c r="I141" s="60"/>
      <c r="J141" s="61">
        <v>562.99972999999795</v>
      </c>
      <c r="K141" s="59">
        <v>3.6999999999999669</v>
      </c>
      <c r="L141" s="60"/>
      <c r="M141" s="61">
        <v>630.39972999999577</v>
      </c>
    </row>
    <row r="142" spans="2:13" s="2" customFormat="1" ht="14.1" customHeight="1" x14ac:dyDescent="0.3">
      <c r="B142" s="63">
        <v>2.2099999999999986</v>
      </c>
      <c r="C142" s="64"/>
      <c r="D142" s="65">
        <v>447.51972999999941</v>
      </c>
      <c r="E142" s="63">
        <v>2.709999999999988</v>
      </c>
      <c r="F142" s="64"/>
      <c r="G142" s="66">
        <v>503.93972999999926</v>
      </c>
      <c r="H142" s="63">
        <v>3.2099999999999773</v>
      </c>
      <c r="I142" s="64"/>
      <c r="J142" s="66">
        <v>564.29972999999791</v>
      </c>
      <c r="K142" s="63">
        <v>3.7099999999999667</v>
      </c>
      <c r="L142" s="64"/>
      <c r="M142" s="66">
        <v>631.81972999999573</v>
      </c>
    </row>
    <row r="143" spans="2:13" s="2" customFormat="1" ht="14.1" customHeight="1" x14ac:dyDescent="0.3">
      <c r="B143" s="49">
        <v>2.2199999999999984</v>
      </c>
      <c r="C143" s="50"/>
      <c r="D143" s="51">
        <v>448.63972999999942</v>
      </c>
      <c r="E143" s="49">
        <v>2.7199999999999878</v>
      </c>
      <c r="F143" s="50"/>
      <c r="G143" s="53">
        <v>505.07972999999924</v>
      </c>
      <c r="H143" s="49">
        <v>3.2199999999999771</v>
      </c>
      <c r="I143" s="50"/>
      <c r="J143" s="53">
        <v>565.59972999999786</v>
      </c>
      <c r="K143" s="49">
        <v>3.7199999999999664</v>
      </c>
      <c r="L143" s="50"/>
      <c r="M143" s="53">
        <v>633.23972999999569</v>
      </c>
    </row>
    <row r="144" spans="2:13" s="2" customFormat="1" ht="14.1" customHeight="1" x14ac:dyDescent="0.3">
      <c r="B144" s="49">
        <v>2.2299999999999982</v>
      </c>
      <c r="C144" s="50"/>
      <c r="D144" s="51">
        <v>449.75972999999942</v>
      </c>
      <c r="E144" s="49">
        <v>2.7299999999999875</v>
      </c>
      <c r="F144" s="50"/>
      <c r="G144" s="53">
        <v>506.21972999999923</v>
      </c>
      <c r="H144" s="49">
        <v>3.2299999999999769</v>
      </c>
      <c r="I144" s="50"/>
      <c r="J144" s="53">
        <v>566.89972999999782</v>
      </c>
      <c r="K144" s="49">
        <v>3.7299999999999662</v>
      </c>
      <c r="L144" s="50"/>
      <c r="M144" s="53">
        <v>634.65972999999565</v>
      </c>
    </row>
    <row r="145" spans="2:13" s="2" customFormat="1" ht="14.1" customHeight="1" x14ac:dyDescent="0.3">
      <c r="B145" s="49">
        <v>2.239999999999998</v>
      </c>
      <c r="C145" s="50"/>
      <c r="D145" s="51">
        <v>450.87972999999943</v>
      </c>
      <c r="E145" s="49">
        <v>2.7399999999999873</v>
      </c>
      <c r="F145" s="50"/>
      <c r="G145" s="53">
        <v>507.35972999999922</v>
      </c>
      <c r="H145" s="49">
        <v>3.2399999999999767</v>
      </c>
      <c r="I145" s="50"/>
      <c r="J145" s="53">
        <v>568.19972999999777</v>
      </c>
      <c r="K145" s="49">
        <v>3.739999999999966</v>
      </c>
      <c r="L145" s="50"/>
      <c r="M145" s="53">
        <v>636.07972999999561</v>
      </c>
    </row>
    <row r="146" spans="2:13" s="2" customFormat="1" ht="14.1" customHeight="1" x14ac:dyDescent="0.3">
      <c r="B146" s="49">
        <v>2.2499999999999978</v>
      </c>
      <c r="C146" s="50"/>
      <c r="D146" s="51">
        <v>451.99972999999943</v>
      </c>
      <c r="E146" s="49">
        <v>2.7499999999999871</v>
      </c>
      <c r="F146" s="50"/>
      <c r="G146" s="53">
        <v>508.4997299999992</v>
      </c>
      <c r="H146" s="49">
        <v>3.2499999999999765</v>
      </c>
      <c r="I146" s="50"/>
      <c r="J146" s="53">
        <v>569.49972999999773</v>
      </c>
      <c r="K146" s="49">
        <v>3.7499999999999658</v>
      </c>
      <c r="L146" s="50"/>
      <c r="M146" s="53">
        <v>637.49972999999557</v>
      </c>
    </row>
    <row r="147" spans="2:13" s="2" customFormat="1" ht="14.1" customHeight="1" x14ac:dyDescent="0.3">
      <c r="B147" s="49">
        <v>2.2599999999999976</v>
      </c>
      <c r="C147" s="50"/>
      <c r="D147" s="51">
        <v>453.11972999999944</v>
      </c>
      <c r="E147" s="49">
        <v>2.7599999999999869</v>
      </c>
      <c r="F147" s="50"/>
      <c r="G147" s="53">
        <v>509.63972999999919</v>
      </c>
      <c r="H147" s="49">
        <v>3.2599999999999763</v>
      </c>
      <c r="I147" s="50"/>
      <c r="J147" s="53">
        <v>570.79972999999768</v>
      </c>
      <c r="K147" s="49">
        <v>3.7599999999999656</v>
      </c>
      <c r="L147" s="50"/>
      <c r="M147" s="53">
        <v>638.91972999999552</v>
      </c>
    </row>
    <row r="148" spans="2:13" s="2" customFormat="1" ht="14.1" customHeight="1" x14ac:dyDescent="0.3">
      <c r="B148" s="49">
        <v>2.2699999999999974</v>
      </c>
      <c r="C148" s="50"/>
      <c r="D148" s="51">
        <v>454.23972999999944</v>
      </c>
      <c r="E148" s="49">
        <v>2.7699999999999867</v>
      </c>
      <c r="F148" s="50"/>
      <c r="G148" s="53">
        <v>510.77972999999918</v>
      </c>
      <c r="H148" s="49">
        <v>3.269999999999976</v>
      </c>
      <c r="I148" s="50"/>
      <c r="J148" s="53">
        <v>572.09972999999763</v>
      </c>
      <c r="K148" s="49">
        <v>3.7699999999999654</v>
      </c>
      <c r="L148" s="50"/>
      <c r="M148" s="53">
        <v>640.33972999999548</v>
      </c>
    </row>
    <row r="149" spans="2:13" s="2" customFormat="1" ht="14.1" customHeight="1" x14ac:dyDescent="0.3">
      <c r="B149" s="49">
        <v>2.2799999999999971</v>
      </c>
      <c r="C149" s="50"/>
      <c r="D149" s="51">
        <v>455.35972999999944</v>
      </c>
      <c r="E149" s="49">
        <v>2.7799999999999865</v>
      </c>
      <c r="F149" s="50"/>
      <c r="G149" s="53">
        <v>511.91972999999916</v>
      </c>
      <c r="H149" s="49">
        <v>3.2799999999999758</v>
      </c>
      <c r="I149" s="50"/>
      <c r="J149" s="53">
        <v>573.39972999999759</v>
      </c>
      <c r="K149" s="49">
        <v>3.7799999999999652</v>
      </c>
      <c r="L149" s="50"/>
      <c r="M149" s="53">
        <v>641.75972999999544</v>
      </c>
    </row>
    <row r="150" spans="2:13" s="2" customFormat="1" ht="14.1" customHeight="1" x14ac:dyDescent="0.3">
      <c r="B150" s="54">
        <v>2.2899999999999969</v>
      </c>
      <c r="C150" s="55"/>
      <c r="D150" s="56">
        <v>456.47972999999945</v>
      </c>
      <c r="E150" s="54">
        <v>2.7899999999999863</v>
      </c>
      <c r="F150" s="55"/>
      <c r="G150" s="58">
        <v>513.05972999999915</v>
      </c>
      <c r="H150" s="54">
        <v>3.2899999999999756</v>
      </c>
      <c r="I150" s="55"/>
      <c r="J150" s="58">
        <v>574.69972999999754</v>
      </c>
      <c r="K150" s="54">
        <v>3.789999999999965</v>
      </c>
      <c r="L150" s="55"/>
      <c r="M150" s="58">
        <v>643.1797299999954</v>
      </c>
    </row>
    <row r="151" spans="2:13" s="2" customFormat="1" ht="14.1" customHeight="1" x14ac:dyDescent="0.3">
      <c r="B151" s="59">
        <v>2.2999999999999967</v>
      </c>
      <c r="C151" s="60"/>
      <c r="D151" s="61">
        <v>457.59972999999945</v>
      </c>
      <c r="E151" s="59">
        <v>2.7999999999999861</v>
      </c>
      <c r="F151" s="60"/>
      <c r="G151" s="61">
        <v>514.19972999999914</v>
      </c>
      <c r="H151" s="59">
        <v>3.2999999999999754</v>
      </c>
      <c r="I151" s="60"/>
      <c r="J151" s="61">
        <v>575.9997299999975</v>
      </c>
      <c r="K151" s="59">
        <v>3.7999999999999647</v>
      </c>
      <c r="L151" s="60"/>
      <c r="M151" s="61">
        <v>644.59972999999536</v>
      </c>
    </row>
    <row r="152" spans="2:13" s="2" customFormat="1" ht="14.1" customHeight="1" x14ac:dyDescent="0.3">
      <c r="B152" s="63">
        <v>2.3099999999999965</v>
      </c>
      <c r="C152" s="64"/>
      <c r="D152" s="65">
        <v>458.71972999999946</v>
      </c>
      <c r="E152" s="63">
        <v>2.8099999999999858</v>
      </c>
      <c r="F152" s="64"/>
      <c r="G152" s="66">
        <v>515.33972999999912</v>
      </c>
      <c r="H152" s="63">
        <v>3.3099999999999752</v>
      </c>
      <c r="I152" s="64"/>
      <c r="J152" s="66">
        <v>577.29972999999745</v>
      </c>
      <c r="K152" s="63">
        <v>3.8099999999999645</v>
      </c>
      <c r="L152" s="64"/>
      <c r="M152" s="66">
        <v>646.01972999999532</v>
      </c>
    </row>
    <row r="153" spans="2:13" s="2" customFormat="1" ht="14.1" customHeight="1" x14ac:dyDescent="0.3">
      <c r="B153" s="49">
        <v>2.3199999999999963</v>
      </c>
      <c r="C153" s="50"/>
      <c r="D153" s="51">
        <v>459.83972999999946</v>
      </c>
      <c r="E153" s="49">
        <v>2.8199999999999856</v>
      </c>
      <c r="F153" s="50"/>
      <c r="G153" s="53">
        <v>516.47972999999911</v>
      </c>
      <c r="H153" s="49">
        <v>3.319999999999975</v>
      </c>
      <c r="I153" s="50"/>
      <c r="J153" s="53">
        <v>578.59972999999741</v>
      </c>
      <c r="K153" s="49">
        <v>3.8199999999999643</v>
      </c>
      <c r="L153" s="50"/>
      <c r="M153" s="53">
        <v>647.43972999999528</v>
      </c>
    </row>
    <row r="154" spans="2:13" s="2" customFormat="1" ht="14.1" customHeight="1" x14ac:dyDescent="0.3">
      <c r="B154" s="49">
        <v>2.3299999999999961</v>
      </c>
      <c r="C154" s="50"/>
      <c r="D154" s="51">
        <v>460.95972999999947</v>
      </c>
      <c r="E154" s="49">
        <v>2.8299999999999854</v>
      </c>
      <c r="F154" s="50"/>
      <c r="G154" s="53">
        <v>517.61972999999909</v>
      </c>
      <c r="H154" s="49">
        <v>3.3299999999999748</v>
      </c>
      <c r="I154" s="50"/>
      <c r="J154" s="53">
        <v>579.89972999999736</v>
      </c>
      <c r="K154" s="49">
        <v>3.8299999999999641</v>
      </c>
      <c r="L154" s="50"/>
      <c r="M154" s="53">
        <v>648.85972999999524</v>
      </c>
    </row>
    <row r="155" spans="2:13" s="2" customFormat="1" ht="14.1" customHeight="1" x14ac:dyDescent="0.3">
      <c r="B155" s="49">
        <v>2.3399999999999959</v>
      </c>
      <c r="C155" s="50"/>
      <c r="D155" s="51">
        <v>462.07972999999947</v>
      </c>
      <c r="E155" s="49">
        <v>2.8399999999999852</v>
      </c>
      <c r="F155" s="50"/>
      <c r="G155" s="53">
        <v>518.75972999999908</v>
      </c>
      <c r="H155" s="49">
        <v>3.3399999999999745</v>
      </c>
      <c r="I155" s="50"/>
      <c r="J155" s="53">
        <v>581.19972999999732</v>
      </c>
      <c r="K155" s="49">
        <v>3.8399999999999639</v>
      </c>
      <c r="L155" s="50"/>
      <c r="M155" s="53">
        <v>650.2797299999952</v>
      </c>
    </row>
    <row r="156" spans="2:13" s="2" customFormat="1" ht="14.1" customHeight="1" x14ac:dyDescent="0.3">
      <c r="B156" s="49">
        <v>2.3499999999999956</v>
      </c>
      <c r="C156" s="50"/>
      <c r="D156" s="51">
        <v>463.19972999999948</v>
      </c>
      <c r="E156" s="49">
        <v>2.849999999999985</v>
      </c>
      <c r="F156" s="50"/>
      <c r="G156" s="53">
        <v>519.89972999999907</v>
      </c>
      <c r="H156" s="49">
        <v>3.3499999999999743</v>
      </c>
      <c r="I156" s="50"/>
      <c r="J156" s="53">
        <v>582.49972999999727</v>
      </c>
      <c r="K156" s="49">
        <v>3.8499999999999637</v>
      </c>
      <c r="L156" s="50"/>
      <c r="M156" s="53">
        <v>651.69972999999516</v>
      </c>
    </row>
    <row r="157" spans="2:13" s="2" customFormat="1" ht="14.1" customHeight="1" x14ac:dyDescent="0.3">
      <c r="B157" s="49">
        <v>2.3599999999999954</v>
      </c>
      <c r="C157" s="50"/>
      <c r="D157" s="51">
        <v>464.31972999999948</v>
      </c>
      <c r="E157" s="49">
        <v>2.8599999999999848</v>
      </c>
      <c r="F157" s="50"/>
      <c r="G157" s="53">
        <v>521.03972999999905</v>
      </c>
      <c r="H157" s="49">
        <v>3.3599999999999741</v>
      </c>
      <c r="I157" s="50"/>
      <c r="J157" s="53">
        <v>583.79972999999723</v>
      </c>
      <c r="K157" s="49">
        <v>3.8599999999999635</v>
      </c>
      <c r="L157" s="50"/>
      <c r="M157" s="53">
        <v>653.11972999999512</v>
      </c>
    </row>
    <row r="158" spans="2:13" s="2" customFormat="1" ht="14.1" customHeight="1" x14ac:dyDescent="0.3">
      <c r="B158" s="49">
        <v>2.3699999999999952</v>
      </c>
      <c r="C158" s="50"/>
      <c r="D158" s="51">
        <v>465.43972999999949</v>
      </c>
      <c r="E158" s="49">
        <v>2.8699999999999846</v>
      </c>
      <c r="F158" s="50"/>
      <c r="G158" s="53">
        <v>522.17972999999904</v>
      </c>
      <c r="H158" s="49">
        <v>3.3699999999999739</v>
      </c>
      <c r="I158" s="50"/>
      <c r="J158" s="53">
        <v>585.09972999999718</v>
      </c>
      <c r="K158" s="49">
        <v>3.8699999999999632</v>
      </c>
      <c r="L158" s="50"/>
      <c r="M158" s="53">
        <v>654.53972999999507</v>
      </c>
    </row>
    <row r="159" spans="2:13" s="2" customFormat="1" ht="14.1" customHeight="1" x14ac:dyDescent="0.3">
      <c r="B159" s="49">
        <v>2.379999999999995</v>
      </c>
      <c r="C159" s="50"/>
      <c r="D159" s="51">
        <v>466.55972999999949</v>
      </c>
      <c r="E159" s="49">
        <v>2.8799999999999844</v>
      </c>
      <c r="F159" s="50"/>
      <c r="G159" s="53">
        <v>523.31972999999903</v>
      </c>
      <c r="H159" s="49">
        <v>3.3799999999999737</v>
      </c>
      <c r="I159" s="50"/>
      <c r="J159" s="53">
        <v>586.39972999999713</v>
      </c>
      <c r="K159" s="49">
        <v>3.879999999999963</v>
      </c>
      <c r="L159" s="50"/>
      <c r="M159" s="53">
        <v>655.95972999999503</v>
      </c>
    </row>
    <row r="160" spans="2:13" s="2" customFormat="1" ht="14.1" customHeight="1" x14ac:dyDescent="0.3">
      <c r="B160" s="54">
        <v>2.3899999999999948</v>
      </c>
      <c r="C160" s="55"/>
      <c r="D160" s="56">
        <v>467.67972999999949</v>
      </c>
      <c r="E160" s="54">
        <v>2.8899999999999841</v>
      </c>
      <c r="F160" s="55"/>
      <c r="G160" s="58">
        <v>524.45972999999901</v>
      </c>
      <c r="H160" s="54">
        <v>3.3899999999999735</v>
      </c>
      <c r="I160" s="55"/>
      <c r="J160" s="58">
        <v>587.69972999999709</v>
      </c>
      <c r="K160" s="54">
        <v>3.8899999999999628</v>
      </c>
      <c r="L160" s="55"/>
      <c r="M160" s="58">
        <v>657.37972999999499</v>
      </c>
    </row>
    <row r="161" spans="2:13" s="2" customFormat="1" ht="14.1" customHeight="1" x14ac:dyDescent="0.3">
      <c r="B161" s="59">
        <v>2.3999999999999946</v>
      </c>
      <c r="C161" s="60"/>
      <c r="D161" s="61">
        <v>468.7997299999995</v>
      </c>
      <c r="E161" s="59">
        <v>2.8999999999999839</v>
      </c>
      <c r="F161" s="60"/>
      <c r="G161" s="61">
        <v>525.599729999999</v>
      </c>
      <c r="H161" s="59">
        <v>3.3999999999999733</v>
      </c>
      <c r="I161" s="60"/>
      <c r="J161" s="61">
        <v>588.99972999999704</v>
      </c>
      <c r="K161" s="59">
        <v>3.8999999999999626</v>
      </c>
      <c r="L161" s="60"/>
      <c r="M161" s="61">
        <v>658.79972999999495</v>
      </c>
    </row>
    <row r="162" spans="2:13" s="2" customFormat="1" ht="14.1" customHeight="1" x14ac:dyDescent="0.3">
      <c r="B162" s="63">
        <v>2.4099999999999944</v>
      </c>
      <c r="C162" s="64"/>
      <c r="D162" s="65">
        <v>469.9197299999995</v>
      </c>
      <c r="E162" s="63">
        <v>2.9099999999999837</v>
      </c>
      <c r="F162" s="64"/>
      <c r="G162" s="66">
        <v>526.73972999999899</v>
      </c>
      <c r="H162" s="63">
        <v>3.4099999999999731</v>
      </c>
      <c r="I162" s="64"/>
      <c r="J162" s="66">
        <v>590.299729999997</v>
      </c>
      <c r="K162" s="63">
        <v>3.9099999999999624</v>
      </c>
      <c r="L162" s="64"/>
      <c r="M162" s="66">
        <v>660.21972999999491</v>
      </c>
    </row>
    <row r="163" spans="2:13" s="2" customFormat="1" ht="14.1" customHeight="1" x14ac:dyDescent="0.3">
      <c r="B163" s="63">
        <v>2.4199999999999942</v>
      </c>
      <c r="C163" s="64"/>
      <c r="D163" s="65">
        <v>471.03972999999951</v>
      </c>
      <c r="E163" s="63">
        <v>2.9199999999999835</v>
      </c>
      <c r="F163" s="64"/>
      <c r="G163" s="66">
        <v>527.87972999999897</v>
      </c>
      <c r="H163" s="63">
        <v>3.4199999999999728</v>
      </c>
      <c r="I163" s="64"/>
      <c r="J163" s="66">
        <v>591.59972999999695</v>
      </c>
      <c r="K163" s="63">
        <v>3.9199999999999622</v>
      </c>
      <c r="L163" s="64"/>
      <c r="M163" s="66">
        <v>661.63972999999487</v>
      </c>
    </row>
    <row r="164" spans="2:13" s="2" customFormat="1" ht="14.1" customHeight="1" x14ac:dyDescent="0.3">
      <c r="B164" s="63">
        <v>2.4299999999999939</v>
      </c>
      <c r="C164" s="64"/>
      <c r="D164" s="65">
        <v>472.15972999999951</v>
      </c>
      <c r="E164" s="63">
        <v>2.9299999999999833</v>
      </c>
      <c r="F164" s="64"/>
      <c r="G164" s="66">
        <v>529.01972999999896</v>
      </c>
      <c r="H164" s="63">
        <v>3.4299999999999726</v>
      </c>
      <c r="I164" s="64"/>
      <c r="J164" s="66">
        <v>592.89972999999691</v>
      </c>
      <c r="K164" s="63">
        <v>3.929999999999962</v>
      </c>
      <c r="L164" s="64"/>
      <c r="M164" s="66">
        <v>663.05972999999483</v>
      </c>
    </row>
    <row r="165" spans="2:13" s="2" customFormat="1" ht="14.1" customHeight="1" x14ac:dyDescent="0.3">
      <c r="B165" s="63">
        <v>2.4399999999999937</v>
      </c>
      <c r="C165" s="64"/>
      <c r="D165" s="65">
        <v>473.27972999999952</v>
      </c>
      <c r="E165" s="63">
        <v>2.9399999999999831</v>
      </c>
      <c r="F165" s="64"/>
      <c r="G165" s="66">
        <v>530.15972999999894</v>
      </c>
      <c r="H165" s="63">
        <v>3.4399999999999724</v>
      </c>
      <c r="I165" s="64"/>
      <c r="J165" s="66">
        <v>594.19972999999686</v>
      </c>
      <c r="K165" s="63">
        <v>3.9399999999999618</v>
      </c>
      <c r="L165" s="64"/>
      <c r="M165" s="66">
        <v>664.47972999999479</v>
      </c>
    </row>
    <row r="166" spans="2:13" s="2" customFormat="1" ht="14.1" customHeight="1" x14ac:dyDescent="0.3">
      <c r="B166" s="63">
        <v>2.4499999999999935</v>
      </c>
      <c r="C166" s="64"/>
      <c r="D166" s="65">
        <v>474.39972999999952</v>
      </c>
      <c r="E166" s="63">
        <v>2.9499999999999829</v>
      </c>
      <c r="F166" s="64"/>
      <c r="G166" s="66">
        <v>531.29972999999893</v>
      </c>
      <c r="H166" s="63">
        <v>3.4499999999999722</v>
      </c>
      <c r="I166" s="64"/>
      <c r="J166" s="66">
        <v>595.49972999999682</v>
      </c>
      <c r="K166" s="63">
        <v>3.9499999999999615</v>
      </c>
      <c r="L166" s="64"/>
      <c r="M166" s="66">
        <v>665.89972999999475</v>
      </c>
    </row>
    <row r="167" spans="2:13" s="2" customFormat="1" ht="14.1" customHeight="1" x14ac:dyDescent="0.3">
      <c r="B167" s="49">
        <v>2.4599999999999933</v>
      </c>
      <c r="C167" s="50"/>
      <c r="D167" s="51">
        <v>475.51972999999953</v>
      </c>
      <c r="E167" s="49">
        <v>2.9599999999999826</v>
      </c>
      <c r="F167" s="50"/>
      <c r="G167" s="53">
        <v>532.43972999999892</v>
      </c>
      <c r="H167" s="49">
        <v>3.459999999999972</v>
      </c>
      <c r="I167" s="50"/>
      <c r="J167" s="53">
        <v>596.79972999999677</v>
      </c>
      <c r="K167" s="49">
        <v>3.9599999999999613</v>
      </c>
      <c r="L167" s="50"/>
      <c r="M167" s="53">
        <v>667.31972999999471</v>
      </c>
    </row>
    <row r="168" spans="2:13" s="2" customFormat="1" ht="14.1" customHeight="1" x14ac:dyDescent="0.3">
      <c r="B168" s="49">
        <v>2.4699999999999931</v>
      </c>
      <c r="C168" s="50"/>
      <c r="D168" s="51">
        <v>476.63972999999953</v>
      </c>
      <c r="E168" s="49">
        <v>2.9699999999999824</v>
      </c>
      <c r="F168" s="50"/>
      <c r="G168" s="53">
        <v>533.5797299999989</v>
      </c>
      <c r="H168" s="49">
        <v>3.4699999999999718</v>
      </c>
      <c r="I168" s="50"/>
      <c r="J168" s="53">
        <v>598.09972999999673</v>
      </c>
      <c r="K168" s="49">
        <v>3.9699999999999611</v>
      </c>
      <c r="L168" s="50"/>
      <c r="M168" s="53">
        <v>668.73972999999467</v>
      </c>
    </row>
    <row r="169" spans="2:13" s="2" customFormat="1" ht="14.1" customHeight="1" x14ac:dyDescent="0.3">
      <c r="B169" s="49">
        <v>2.4799999999999929</v>
      </c>
      <c r="C169" s="50"/>
      <c r="D169" s="51">
        <v>477.75972999999954</v>
      </c>
      <c r="E169" s="49">
        <v>2.9799999999999822</v>
      </c>
      <c r="F169" s="50"/>
      <c r="G169" s="53">
        <v>534.71972999999889</v>
      </c>
      <c r="H169" s="49">
        <v>3.4799999999999716</v>
      </c>
      <c r="I169" s="50"/>
      <c r="J169" s="53">
        <v>599.39972999999668</v>
      </c>
      <c r="K169" s="49">
        <v>3.9799999999999609</v>
      </c>
      <c r="L169" s="50"/>
      <c r="M169" s="53">
        <v>670.15972999999462</v>
      </c>
    </row>
    <row r="170" spans="2:13" s="2" customFormat="1" ht="14.1" customHeight="1" thickBot="1" x14ac:dyDescent="0.35">
      <c r="B170" s="67">
        <v>2.4899999999999927</v>
      </c>
      <c r="C170" s="68"/>
      <c r="D170" s="69">
        <v>478.87972999999954</v>
      </c>
      <c r="E170" s="67">
        <v>2.989999999999982</v>
      </c>
      <c r="F170" s="68"/>
      <c r="G170" s="69">
        <v>535.85972999999888</v>
      </c>
      <c r="H170" s="67">
        <v>3.4899999999999713</v>
      </c>
      <c r="I170" s="68"/>
      <c r="J170" s="69">
        <v>600.69972999999663</v>
      </c>
      <c r="K170" s="67">
        <v>3.9899999999999607</v>
      </c>
      <c r="L170" s="68"/>
      <c r="M170" s="69">
        <v>671.57972999999458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5" t="str">
        <f>+B115</f>
        <v>ตารางความสัมพันธ์ระดับน้ำกับพื้นที่หน้าตัดลำน้ำ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 s="2" customFormat="1" ht="20.100000000000001" customHeight="1" x14ac:dyDescent="0.35">
      <c r="B173" s="96" t="str">
        <f>+B116</f>
        <v>สถานี X.186 คลองตะกั่วป่า อ.ตะกั่วป่า จ.พังงา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</row>
    <row r="174" spans="2:13" s="2" customFormat="1" ht="20.100000000000001" customHeight="1" x14ac:dyDescent="0.35">
      <c r="B174" s="96" t="str">
        <f>+B117</f>
        <v>ปีน้ำ 2565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3.9999999999999605</v>
      </c>
      <c r="C178" s="43"/>
      <c r="D178" s="44">
        <v>672.99972999999454</v>
      </c>
      <c r="E178" s="45">
        <v>4.4999999999999503</v>
      </c>
      <c r="F178" s="46"/>
      <c r="G178" s="47">
        <v>746.99972999999545</v>
      </c>
      <c r="H178" s="48">
        <v>4.9999999999999396</v>
      </c>
      <c r="I178" s="46"/>
      <c r="J178" s="47">
        <v>825.9997299999975</v>
      </c>
      <c r="K178" s="48">
        <v>5.4999999999999289</v>
      </c>
      <c r="L178" s="46"/>
      <c r="M178" s="47">
        <v>917.99972999999909</v>
      </c>
    </row>
    <row r="179" spans="2:13" s="2" customFormat="1" ht="14.1" customHeight="1" x14ac:dyDescent="0.3">
      <c r="B179" s="49">
        <v>4.0099999999999607</v>
      </c>
      <c r="C179" s="50"/>
      <c r="D179" s="51">
        <v>674.47972999999456</v>
      </c>
      <c r="E179" s="52">
        <v>4.50999999999995</v>
      </c>
      <c r="F179" s="50"/>
      <c r="G179" s="53">
        <v>748.57972999999549</v>
      </c>
      <c r="H179" s="49">
        <v>5.0099999999999394</v>
      </c>
      <c r="I179" s="50"/>
      <c r="J179" s="53">
        <v>827.83972999999753</v>
      </c>
      <c r="K179" s="49">
        <v>5.5099999999999287</v>
      </c>
      <c r="L179" s="50"/>
      <c r="M179" s="53">
        <v>920.17972999999904</v>
      </c>
    </row>
    <row r="180" spans="2:13" s="2" customFormat="1" ht="14.1" customHeight="1" x14ac:dyDescent="0.3">
      <c r="B180" s="49">
        <v>4.0199999999999605</v>
      </c>
      <c r="C180" s="50"/>
      <c r="D180" s="51">
        <v>675.95972999999458</v>
      </c>
      <c r="E180" s="52">
        <v>4.5199999999999498</v>
      </c>
      <c r="F180" s="50"/>
      <c r="G180" s="53">
        <v>750.15972999999553</v>
      </c>
      <c r="H180" s="49">
        <v>5.0199999999999392</v>
      </c>
      <c r="I180" s="50"/>
      <c r="J180" s="53">
        <v>829.67972999999756</v>
      </c>
      <c r="K180" s="49">
        <v>5.5199999999999285</v>
      </c>
      <c r="L180" s="50"/>
      <c r="M180" s="53">
        <v>922.35972999999899</v>
      </c>
    </row>
    <row r="181" spans="2:13" s="2" customFormat="1" ht="14.1" customHeight="1" x14ac:dyDescent="0.3">
      <c r="B181" s="49">
        <v>4.0299999999999603</v>
      </c>
      <c r="C181" s="50"/>
      <c r="D181" s="51">
        <v>677.4397299999946</v>
      </c>
      <c r="E181" s="52">
        <v>4.5299999999999496</v>
      </c>
      <c r="F181" s="50"/>
      <c r="G181" s="53">
        <v>751.73972999999557</v>
      </c>
      <c r="H181" s="49">
        <v>5.029999999999939</v>
      </c>
      <c r="I181" s="50"/>
      <c r="J181" s="53">
        <v>831.51972999999759</v>
      </c>
      <c r="K181" s="49">
        <v>5.5299999999999283</v>
      </c>
      <c r="L181" s="50"/>
      <c r="M181" s="53">
        <v>924.53972999999894</v>
      </c>
    </row>
    <row r="182" spans="2:13" s="2" customFormat="1" ht="14.1" customHeight="1" x14ac:dyDescent="0.3">
      <c r="B182" s="49">
        <v>4.0399999999999601</v>
      </c>
      <c r="C182" s="50"/>
      <c r="D182" s="51">
        <v>678.91972999999462</v>
      </c>
      <c r="E182" s="52">
        <v>4.5399999999999494</v>
      </c>
      <c r="F182" s="50"/>
      <c r="G182" s="53">
        <v>753.31972999999562</v>
      </c>
      <c r="H182" s="49">
        <v>5.0399999999999388</v>
      </c>
      <c r="I182" s="50"/>
      <c r="J182" s="53">
        <v>833.35972999999763</v>
      </c>
      <c r="K182" s="49">
        <v>5.5399999999999281</v>
      </c>
      <c r="L182" s="50"/>
      <c r="M182" s="53">
        <v>926.71972999999889</v>
      </c>
    </row>
    <row r="183" spans="2:13" s="2" customFormat="1" ht="14.1" customHeight="1" x14ac:dyDescent="0.3">
      <c r="B183" s="49">
        <v>4.0499999999999599</v>
      </c>
      <c r="C183" s="50"/>
      <c r="D183" s="51">
        <v>680.39972999999463</v>
      </c>
      <c r="E183" s="52">
        <v>4.5499999999999492</v>
      </c>
      <c r="F183" s="50"/>
      <c r="G183" s="53">
        <v>754.89972999999566</v>
      </c>
      <c r="H183" s="49">
        <v>5.0499999999999385</v>
      </c>
      <c r="I183" s="50"/>
      <c r="J183" s="53">
        <v>835.19972999999766</v>
      </c>
      <c r="K183" s="49">
        <v>5.5499999999999279</v>
      </c>
      <c r="L183" s="50"/>
      <c r="M183" s="53">
        <v>928.89972999999884</v>
      </c>
    </row>
    <row r="184" spans="2:13" s="2" customFormat="1" ht="14.1" customHeight="1" x14ac:dyDescent="0.3">
      <c r="B184" s="49">
        <v>4.0599999999999596</v>
      </c>
      <c r="C184" s="50"/>
      <c r="D184" s="51">
        <v>681.87972999999465</v>
      </c>
      <c r="E184" s="52">
        <v>4.559999999999949</v>
      </c>
      <c r="F184" s="50"/>
      <c r="G184" s="53">
        <v>756.4797299999957</v>
      </c>
      <c r="H184" s="49">
        <v>5.0599999999999383</v>
      </c>
      <c r="I184" s="50"/>
      <c r="J184" s="53">
        <v>837.03972999999769</v>
      </c>
      <c r="K184" s="49">
        <v>5.5599999999999277</v>
      </c>
      <c r="L184" s="50"/>
      <c r="M184" s="53">
        <v>931.07972999999879</v>
      </c>
    </row>
    <row r="185" spans="2:13" s="2" customFormat="1" ht="14.1" customHeight="1" x14ac:dyDescent="0.3">
      <c r="B185" s="49">
        <v>4.0699999999999594</v>
      </c>
      <c r="C185" s="50"/>
      <c r="D185" s="51">
        <v>683.35972999999467</v>
      </c>
      <c r="E185" s="52">
        <v>4.5699999999999488</v>
      </c>
      <c r="F185" s="50"/>
      <c r="G185" s="53">
        <v>758.05972999999574</v>
      </c>
      <c r="H185" s="49">
        <v>5.0699999999999381</v>
      </c>
      <c r="I185" s="50"/>
      <c r="J185" s="53">
        <v>838.87972999999772</v>
      </c>
      <c r="K185" s="49">
        <v>5.5699999999999275</v>
      </c>
      <c r="L185" s="50"/>
      <c r="M185" s="53">
        <v>933.25972999999874</v>
      </c>
    </row>
    <row r="186" spans="2:13" s="2" customFormat="1" ht="14.1" customHeight="1" x14ac:dyDescent="0.3">
      <c r="B186" s="49">
        <v>4.0799999999999592</v>
      </c>
      <c r="C186" s="50"/>
      <c r="D186" s="51">
        <v>684.83972999999469</v>
      </c>
      <c r="E186" s="52">
        <v>4.5799999999999486</v>
      </c>
      <c r="F186" s="50"/>
      <c r="G186" s="53">
        <v>759.63972999999578</v>
      </c>
      <c r="H186" s="49">
        <v>5.0799999999999379</v>
      </c>
      <c r="I186" s="50"/>
      <c r="J186" s="53">
        <v>840.71972999999775</v>
      </c>
      <c r="K186" s="49">
        <v>5.5799999999999272</v>
      </c>
      <c r="L186" s="50"/>
      <c r="M186" s="53">
        <v>935.43972999999869</v>
      </c>
    </row>
    <row r="187" spans="2:13" s="2" customFormat="1" ht="14.1" customHeight="1" x14ac:dyDescent="0.3">
      <c r="B187" s="54">
        <v>4.089999999999959</v>
      </c>
      <c r="C187" s="55"/>
      <c r="D187" s="56">
        <v>686.31972999999471</v>
      </c>
      <c r="E187" s="57">
        <v>4.5899999999999483</v>
      </c>
      <c r="F187" s="55"/>
      <c r="G187" s="58">
        <v>761.21972999999582</v>
      </c>
      <c r="H187" s="54">
        <v>5.0899999999999377</v>
      </c>
      <c r="I187" s="55"/>
      <c r="J187" s="58">
        <v>842.55972999999778</v>
      </c>
      <c r="K187" s="54">
        <v>5.589999999999927</v>
      </c>
      <c r="L187" s="55"/>
      <c r="M187" s="58">
        <v>937.61972999999864</v>
      </c>
    </row>
    <row r="188" spans="2:13" s="2" customFormat="1" ht="14.1" customHeight="1" x14ac:dyDescent="0.3">
      <c r="B188" s="59">
        <v>4.0999999999999588</v>
      </c>
      <c r="C188" s="60"/>
      <c r="D188" s="61">
        <v>687.79972999999472</v>
      </c>
      <c r="E188" s="59">
        <v>4.5999999999999481</v>
      </c>
      <c r="F188" s="60"/>
      <c r="G188" s="61">
        <v>762.79972999999586</v>
      </c>
      <c r="H188" s="59">
        <v>5.0999999999999375</v>
      </c>
      <c r="I188" s="60"/>
      <c r="J188" s="61">
        <v>844.39972999999782</v>
      </c>
      <c r="K188" s="62">
        <v>5.5999999999999268</v>
      </c>
      <c r="L188" s="60"/>
      <c r="M188" s="61">
        <v>939.79972999999859</v>
      </c>
    </row>
    <row r="189" spans="2:13" s="2" customFormat="1" ht="14.1" customHeight="1" x14ac:dyDescent="0.3">
      <c r="B189" s="63">
        <v>4.1099999999999586</v>
      </c>
      <c r="C189" s="64"/>
      <c r="D189" s="65">
        <v>689.27972999999474</v>
      </c>
      <c r="E189" s="63">
        <v>4.6099999999999479</v>
      </c>
      <c r="F189" s="64"/>
      <c r="G189" s="66">
        <v>764.3797299999959</v>
      </c>
      <c r="H189" s="63">
        <v>5.1099999999999373</v>
      </c>
      <c r="I189" s="64"/>
      <c r="J189" s="66">
        <v>846.23972999999785</v>
      </c>
      <c r="K189" s="63">
        <v>5.6099999999999266</v>
      </c>
      <c r="L189" s="64"/>
      <c r="M189" s="66">
        <v>941.97972999999854</v>
      </c>
    </row>
    <row r="190" spans="2:13" s="2" customFormat="1" ht="14.1" customHeight="1" x14ac:dyDescent="0.3">
      <c r="B190" s="49">
        <v>4.1199999999999584</v>
      </c>
      <c r="C190" s="50"/>
      <c r="D190" s="51">
        <v>690.75972999999476</v>
      </c>
      <c r="E190" s="49">
        <v>4.6199999999999477</v>
      </c>
      <c r="F190" s="50"/>
      <c r="G190" s="53">
        <v>765.95972999999594</v>
      </c>
      <c r="H190" s="49">
        <v>5.119999999999937</v>
      </c>
      <c r="I190" s="50"/>
      <c r="J190" s="53">
        <v>848.07972999999788</v>
      </c>
      <c r="K190" s="49">
        <v>5.6199999999999264</v>
      </c>
      <c r="L190" s="50"/>
      <c r="M190" s="53">
        <v>944.15972999999849</v>
      </c>
    </row>
    <row r="191" spans="2:13" s="2" customFormat="1" ht="14.1" customHeight="1" x14ac:dyDescent="0.3">
      <c r="B191" s="49">
        <v>4.1299999999999581</v>
      </c>
      <c r="C191" s="50"/>
      <c r="D191" s="51">
        <v>692.23972999999478</v>
      </c>
      <c r="E191" s="49">
        <v>4.6299999999999475</v>
      </c>
      <c r="F191" s="50"/>
      <c r="G191" s="53">
        <v>767.53972999999598</v>
      </c>
      <c r="H191" s="49">
        <v>5.1299999999999368</v>
      </c>
      <c r="I191" s="50"/>
      <c r="J191" s="53">
        <v>849.91972999999791</v>
      </c>
      <c r="K191" s="49">
        <v>5.6299999999999262</v>
      </c>
      <c r="L191" s="50"/>
      <c r="M191" s="53">
        <v>946.33972999999844</v>
      </c>
    </row>
    <row r="192" spans="2:13" s="2" customFormat="1" ht="14.1" customHeight="1" x14ac:dyDescent="0.3">
      <c r="B192" s="49">
        <v>4.1399999999999579</v>
      </c>
      <c r="C192" s="50"/>
      <c r="D192" s="51">
        <v>693.7197299999948</v>
      </c>
      <c r="E192" s="49">
        <v>4.6399999999999473</v>
      </c>
      <c r="F192" s="50"/>
      <c r="G192" s="53">
        <v>769.11972999999603</v>
      </c>
      <c r="H192" s="49">
        <v>5.1399999999999366</v>
      </c>
      <c r="I192" s="50"/>
      <c r="J192" s="53">
        <v>851.75972999999794</v>
      </c>
      <c r="K192" s="49">
        <v>5.639999999999926</v>
      </c>
      <c r="L192" s="50"/>
      <c r="M192" s="53">
        <v>948.51972999999839</v>
      </c>
    </row>
    <row r="193" spans="2:13" s="2" customFormat="1" ht="14.1" customHeight="1" x14ac:dyDescent="0.3">
      <c r="B193" s="49">
        <v>4.1499999999999577</v>
      </c>
      <c r="C193" s="50"/>
      <c r="D193" s="51">
        <v>695.19972999999482</v>
      </c>
      <c r="E193" s="49">
        <v>4.6499999999999471</v>
      </c>
      <c r="F193" s="50"/>
      <c r="G193" s="53">
        <v>770.69972999999607</v>
      </c>
      <c r="H193" s="49">
        <v>5.1499999999999364</v>
      </c>
      <c r="I193" s="50"/>
      <c r="J193" s="53">
        <v>853.59972999999798</v>
      </c>
      <c r="K193" s="49">
        <v>5.6499999999999257</v>
      </c>
      <c r="L193" s="50"/>
      <c r="M193" s="53">
        <v>950.69972999999834</v>
      </c>
    </row>
    <row r="194" spans="2:13" s="2" customFormat="1" ht="14.1" customHeight="1" x14ac:dyDescent="0.3">
      <c r="B194" s="49">
        <v>4.1599999999999575</v>
      </c>
      <c r="C194" s="50"/>
      <c r="D194" s="51">
        <v>696.67972999999483</v>
      </c>
      <c r="E194" s="49">
        <v>4.6599999999999469</v>
      </c>
      <c r="F194" s="50"/>
      <c r="G194" s="53">
        <v>772.27972999999611</v>
      </c>
      <c r="H194" s="49">
        <v>5.1599999999999362</v>
      </c>
      <c r="I194" s="50"/>
      <c r="J194" s="53">
        <v>855.43972999999801</v>
      </c>
      <c r="K194" s="49">
        <v>5.6599999999999255</v>
      </c>
      <c r="L194" s="50"/>
      <c r="M194" s="53">
        <v>952.87972999999829</v>
      </c>
    </row>
    <row r="195" spans="2:13" s="2" customFormat="1" ht="14.1" customHeight="1" x14ac:dyDescent="0.3">
      <c r="B195" s="49">
        <v>4.1699999999999573</v>
      </c>
      <c r="C195" s="50"/>
      <c r="D195" s="51">
        <v>698.15972999999485</v>
      </c>
      <c r="E195" s="49">
        <v>4.6699999999999466</v>
      </c>
      <c r="F195" s="50"/>
      <c r="G195" s="53">
        <v>773.85972999999615</v>
      </c>
      <c r="H195" s="49">
        <v>5.169999999999936</v>
      </c>
      <c r="I195" s="50"/>
      <c r="J195" s="53">
        <v>857.27972999999804</v>
      </c>
      <c r="K195" s="49">
        <v>5.6699999999999253</v>
      </c>
      <c r="L195" s="50"/>
      <c r="M195" s="53">
        <v>955.05972999999824</v>
      </c>
    </row>
    <row r="196" spans="2:13" s="2" customFormat="1" ht="14.1" customHeight="1" x14ac:dyDescent="0.3">
      <c r="B196" s="49">
        <v>4.1799999999999571</v>
      </c>
      <c r="C196" s="50"/>
      <c r="D196" s="51">
        <v>699.63972999999487</v>
      </c>
      <c r="E196" s="49">
        <v>4.6799999999999464</v>
      </c>
      <c r="F196" s="50"/>
      <c r="G196" s="53">
        <v>775.43972999999619</v>
      </c>
      <c r="H196" s="49">
        <v>5.1799999999999358</v>
      </c>
      <c r="I196" s="50"/>
      <c r="J196" s="53">
        <v>859.11972999999807</v>
      </c>
      <c r="K196" s="49">
        <v>5.6799999999999251</v>
      </c>
      <c r="L196" s="50"/>
      <c r="M196" s="53">
        <v>957.23972999999819</v>
      </c>
    </row>
    <row r="197" spans="2:13" s="2" customFormat="1" ht="14.1" customHeight="1" x14ac:dyDescent="0.3">
      <c r="B197" s="54">
        <v>4.1899999999999569</v>
      </c>
      <c r="C197" s="55"/>
      <c r="D197" s="56">
        <v>701.11972999999489</v>
      </c>
      <c r="E197" s="54">
        <v>4.6899999999999462</v>
      </c>
      <c r="F197" s="55"/>
      <c r="G197" s="58">
        <v>777.01972999999623</v>
      </c>
      <c r="H197" s="54">
        <v>5.1899999999999356</v>
      </c>
      <c r="I197" s="55"/>
      <c r="J197" s="58">
        <v>860.9597299999981</v>
      </c>
      <c r="K197" s="54">
        <v>5.6899999999999249</v>
      </c>
      <c r="L197" s="55"/>
      <c r="M197" s="58">
        <v>959.41972999999814</v>
      </c>
    </row>
    <row r="198" spans="2:13" s="2" customFormat="1" ht="14.1" customHeight="1" x14ac:dyDescent="0.3">
      <c r="B198" s="59">
        <v>4.1999999999999567</v>
      </c>
      <c r="C198" s="60"/>
      <c r="D198" s="61">
        <v>702.59972999999491</v>
      </c>
      <c r="E198" s="59">
        <v>4.699999999999946</v>
      </c>
      <c r="F198" s="60"/>
      <c r="G198" s="61">
        <v>778.59972999999627</v>
      </c>
      <c r="H198" s="59">
        <v>5.1999999999999353</v>
      </c>
      <c r="I198" s="60"/>
      <c r="J198" s="61">
        <v>862.79972999999814</v>
      </c>
      <c r="K198" s="59">
        <v>5.6999999999999247</v>
      </c>
      <c r="L198" s="60"/>
      <c r="M198" s="61">
        <v>961.59972999999809</v>
      </c>
    </row>
    <row r="199" spans="2:13" s="2" customFormat="1" ht="14.1" customHeight="1" x14ac:dyDescent="0.3">
      <c r="B199" s="63">
        <v>4.2099999999999564</v>
      </c>
      <c r="C199" s="64"/>
      <c r="D199" s="65">
        <v>704.07972999999492</v>
      </c>
      <c r="E199" s="63">
        <v>4.7099999999999458</v>
      </c>
      <c r="F199" s="64"/>
      <c r="G199" s="66">
        <v>780.17972999999631</v>
      </c>
      <c r="H199" s="63">
        <v>5.2099999999999351</v>
      </c>
      <c r="I199" s="64"/>
      <c r="J199" s="66">
        <v>864.63972999999817</v>
      </c>
      <c r="K199" s="63">
        <v>5.7099999999999245</v>
      </c>
      <c r="L199" s="64"/>
      <c r="M199" s="66">
        <v>963.77972999999804</v>
      </c>
    </row>
    <row r="200" spans="2:13" s="2" customFormat="1" ht="14.1" customHeight="1" x14ac:dyDescent="0.3">
      <c r="B200" s="49">
        <v>4.2199999999999562</v>
      </c>
      <c r="C200" s="50"/>
      <c r="D200" s="51">
        <v>705.55972999999494</v>
      </c>
      <c r="E200" s="49">
        <v>4.7199999999999456</v>
      </c>
      <c r="F200" s="50"/>
      <c r="G200" s="53">
        <v>781.75972999999635</v>
      </c>
      <c r="H200" s="49">
        <v>5.2199999999999349</v>
      </c>
      <c r="I200" s="50"/>
      <c r="J200" s="53">
        <v>866.4797299999982</v>
      </c>
      <c r="K200" s="49">
        <v>5.7199999999999243</v>
      </c>
      <c r="L200" s="50"/>
      <c r="M200" s="53">
        <v>965.95972999999799</v>
      </c>
    </row>
    <row r="201" spans="2:13" s="2" customFormat="1" ht="14.1" customHeight="1" x14ac:dyDescent="0.3">
      <c r="B201" s="49">
        <v>4.229999999999956</v>
      </c>
      <c r="C201" s="50"/>
      <c r="D201" s="51">
        <v>707.03972999999496</v>
      </c>
      <c r="E201" s="49">
        <v>4.7299999999999454</v>
      </c>
      <c r="F201" s="50"/>
      <c r="G201" s="53">
        <v>783.33972999999639</v>
      </c>
      <c r="H201" s="49">
        <v>5.2299999999999347</v>
      </c>
      <c r="I201" s="50"/>
      <c r="J201" s="53">
        <v>868.31972999999823</v>
      </c>
      <c r="K201" s="49">
        <v>5.729999999999924</v>
      </c>
      <c r="L201" s="50"/>
      <c r="M201" s="53">
        <v>968.13972999999794</v>
      </c>
    </row>
    <row r="202" spans="2:13" s="2" customFormat="1" ht="14.1" customHeight="1" x14ac:dyDescent="0.3">
      <c r="B202" s="49">
        <v>4.2399999999999558</v>
      </c>
      <c r="C202" s="50"/>
      <c r="D202" s="51">
        <v>708.51972999999498</v>
      </c>
      <c r="E202" s="49">
        <v>4.7399999999999451</v>
      </c>
      <c r="F202" s="50"/>
      <c r="G202" s="53">
        <v>784.91972999999643</v>
      </c>
      <c r="H202" s="49">
        <v>5.2399999999999345</v>
      </c>
      <c r="I202" s="50"/>
      <c r="J202" s="53">
        <v>870.15972999999826</v>
      </c>
      <c r="K202" s="49">
        <v>5.7399999999999238</v>
      </c>
      <c r="L202" s="50"/>
      <c r="M202" s="53">
        <v>970.31972999999789</v>
      </c>
    </row>
    <row r="203" spans="2:13" s="2" customFormat="1" ht="14.1" customHeight="1" x14ac:dyDescent="0.3">
      <c r="B203" s="49">
        <v>4.2499999999999556</v>
      </c>
      <c r="C203" s="50"/>
      <c r="D203" s="51">
        <v>709.999729999995</v>
      </c>
      <c r="E203" s="49">
        <v>4.7499999999999449</v>
      </c>
      <c r="F203" s="50"/>
      <c r="G203" s="53">
        <v>786.49972999999648</v>
      </c>
      <c r="H203" s="49">
        <v>5.2499999999999343</v>
      </c>
      <c r="I203" s="50"/>
      <c r="J203" s="53">
        <v>871.99972999999829</v>
      </c>
      <c r="K203" s="49">
        <v>5.7499999999999236</v>
      </c>
      <c r="L203" s="50"/>
      <c r="M203" s="53">
        <v>972.49972999999784</v>
      </c>
    </row>
    <row r="204" spans="2:13" s="2" customFormat="1" ht="14.1" customHeight="1" x14ac:dyDescent="0.3">
      <c r="B204" s="49">
        <v>4.2599999999999554</v>
      </c>
      <c r="C204" s="50"/>
      <c r="D204" s="51">
        <v>711.47972999999502</v>
      </c>
      <c r="E204" s="49">
        <v>4.7599999999999447</v>
      </c>
      <c r="F204" s="50"/>
      <c r="G204" s="53">
        <v>788.07972999999652</v>
      </c>
      <c r="H204" s="49">
        <v>5.2599999999999341</v>
      </c>
      <c r="I204" s="50"/>
      <c r="J204" s="53">
        <v>873.83972999999833</v>
      </c>
      <c r="K204" s="49">
        <v>5.7599999999999234</v>
      </c>
      <c r="L204" s="50"/>
      <c r="M204" s="53">
        <v>974.67972999999779</v>
      </c>
    </row>
    <row r="205" spans="2:13" s="2" customFormat="1" ht="14.1" customHeight="1" x14ac:dyDescent="0.3">
      <c r="B205" s="49">
        <v>4.2699999999999552</v>
      </c>
      <c r="C205" s="50"/>
      <c r="D205" s="51">
        <v>712.95972999999503</v>
      </c>
      <c r="E205" s="49">
        <v>4.7699999999999445</v>
      </c>
      <c r="F205" s="50"/>
      <c r="G205" s="53">
        <v>789.65972999999656</v>
      </c>
      <c r="H205" s="49">
        <v>5.2699999999999338</v>
      </c>
      <c r="I205" s="50"/>
      <c r="J205" s="53">
        <v>875.67972999999836</v>
      </c>
      <c r="K205" s="49">
        <v>5.7699999999999232</v>
      </c>
      <c r="L205" s="50"/>
      <c r="M205" s="53">
        <v>976.85972999999774</v>
      </c>
    </row>
    <row r="206" spans="2:13" s="2" customFormat="1" ht="14.1" customHeight="1" x14ac:dyDescent="0.3">
      <c r="B206" s="49">
        <v>4.279999999999955</v>
      </c>
      <c r="C206" s="50"/>
      <c r="D206" s="51">
        <v>714.43972999999505</v>
      </c>
      <c r="E206" s="49">
        <v>4.7799999999999443</v>
      </c>
      <c r="F206" s="50"/>
      <c r="G206" s="53">
        <v>791.2397299999966</v>
      </c>
      <c r="H206" s="49">
        <v>5.2799999999999336</v>
      </c>
      <c r="I206" s="50"/>
      <c r="J206" s="53">
        <v>877.51972999999839</v>
      </c>
      <c r="K206" s="49">
        <v>5.779999999999923</v>
      </c>
      <c r="L206" s="50"/>
      <c r="M206" s="53">
        <v>979.03972999999769</v>
      </c>
    </row>
    <row r="207" spans="2:13" s="2" customFormat="1" ht="14.1" customHeight="1" x14ac:dyDescent="0.3">
      <c r="B207" s="54">
        <v>4.2899999999999547</v>
      </c>
      <c r="C207" s="55"/>
      <c r="D207" s="56">
        <v>715.91972999999507</v>
      </c>
      <c r="E207" s="54">
        <v>4.7899999999999441</v>
      </c>
      <c r="F207" s="55"/>
      <c r="G207" s="58">
        <v>792.81972999999664</v>
      </c>
      <c r="H207" s="54">
        <v>5.2899999999999334</v>
      </c>
      <c r="I207" s="55"/>
      <c r="J207" s="58">
        <v>879.35972999999842</v>
      </c>
      <c r="K207" s="54">
        <v>5.7899999999999228</v>
      </c>
      <c r="L207" s="55"/>
      <c r="M207" s="58">
        <v>981.21972999999764</v>
      </c>
    </row>
    <row r="208" spans="2:13" s="2" customFormat="1" ht="14.1" customHeight="1" x14ac:dyDescent="0.3">
      <c r="B208" s="59">
        <v>4.2999999999999545</v>
      </c>
      <c r="C208" s="60"/>
      <c r="D208" s="61">
        <v>717.39972999999509</v>
      </c>
      <c r="E208" s="59">
        <v>4.7999999999999439</v>
      </c>
      <c r="F208" s="60"/>
      <c r="G208" s="61">
        <v>794.39972999999668</v>
      </c>
      <c r="H208" s="59">
        <v>5.2999999999999332</v>
      </c>
      <c r="I208" s="60"/>
      <c r="J208" s="61">
        <v>881.19972999999845</v>
      </c>
      <c r="K208" s="59">
        <v>5.7999999999999226</v>
      </c>
      <c r="L208" s="60"/>
      <c r="M208" s="61">
        <v>983.39972999999759</v>
      </c>
    </row>
    <row r="209" spans="2:13" s="2" customFormat="1" ht="14.1" customHeight="1" x14ac:dyDescent="0.3">
      <c r="B209" s="63">
        <v>4.3099999999999543</v>
      </c>
      <c r="C209" s="64"/>
      <c r="D209" s="65">
        <v>718.87972999999511</v>
      </c>
      <c r="E209" s="63">
        <v>4.8099999999999437</v>
      </c>
      <c r="F209" s="64"/>
      <c r="G209" s="66">
        <v>795.97972999999672</v>
      </c>
      <c r="H209" s="63">
        <v>5.309999999999933</v>
      </c>
      <c r="I209" s="64"/>
      <c r="J209" s="66">
        <v>883.03972999999849</v>
      </c>
      <c r="K209" s="63">
        <v>5.8099999999999223</v>
      </c>
      <c r="L209" s="64"/>
      <c r="M209" s="66">
        <v>985.57972999999754</v>
      </c>
    </row>
    <row r="210" spans="2:13" s="2" customFormat="1" ht="14.1" customHeight="1" x14ac:dyDescent="0.3">
      <c r="B210" s="49">
        <v>4.3199999999999541</v>
      </c>
      <c r="C210" s="50"/>
      <c r="D210" s="51">
        <v>720.35972999999512</v>
      </c>
      <c r="E210" s="49">
        <v>4.8199999999999434</v>
      </c>
      <c r="F210" s="50"/>
      <c r="G210" s="53">
        <v>797.55972999999676</v>
      </c>
      <c r="H210" s="49">
        <v>5.3199999999999328</v>
      </c>
      <c r="I210" s="50"/>
      <c r="J210" s="53">
        <v>884.87972999999852</v>
      </c>
      <c r="K210" s="49">
        <v>5.8199999999999221</v>
      </c>
      <c r="L210" s="50"/>
      <c r="M210" s="53">
        <v>987.75972999999749</v>
      </c>
    </row>
    <row r="211" spans="2:13" s="2" customFormat="1" ht="14.1" customHeight="1" x14ac:dyDescent="0.3">
      <c r="B211" s="49">
        <v>4.3299999999999539</v>
      </c>
      <c r="C211" s="50"/>
      <c r="D211" s="51">
        <v>721.83972999999514</v>
      </c>
      <c r="E211" s="49">
        <v>4.8299999999999432</v>
      </c>
      <c r="F211" s="50"/>
      <c r="G211" s="53">
        <v>799.1397299999968</v>
      </c>
      <c r="H211" s="49">
        <v>5.3299999999999326</v>
      </c>
      <c r="I211" s="50"/>
      <c r="J211" s="53">
        <v>886.71972999999855</v>
      </c>
      <c r="K211" s="49">
        <v>5.8299999999999219</v>
      </c>
      <c r="L211" s="50"/>
      <c r="M211" s="53">
        <v>989.93972999999744</v>
      </c>
    </row>
    <row r="212" spans="2:13" s="2" customFormat="1" ht="14.1" customHeight="1" x14ac:dyDescent="0.3">
      <c r="B212" s="49">
        <v>4.3399999999999537</v>
      </c>
      <c r="C212" s="50"/>
      <c r="D212" s="51">
        <v>723.31972999999516</v>
      </c>
      <c r="E212" s="49">
        <v>4.839999999999943</v>
      </c>
      <c r="F212" s="50"/>
      <c r="G212" s="53">
        <v>800.71972999999684</v>
      </c>
      <c r="H212" s="49">
        <v>5.3399999999999324</v>
      </c>
      <c r="I212" s="50"/>
      <c r="J212" s="53">
        <v>888.55972999999858</v>
      </c>
      <c r="K212" s="49">
        <v>5.8399999999999217</v>
      </c>
      <c r="L212" s="50"/>
      <c r="M212" s="53">
        <v>992.11972999999739</v>
      </c>
    </row>
    <row r="213" spans="2:13" s="2" customFormat="1" ht="14.1" customHeight="1" x14ac:dyDescent="0.3">
      <c r="B213" s="49">
        <v>4.3499999999999535</v>
      </c>
      <c r="C213" s="50"/>
      <c r="D213" s="51">
        <v>724.79972999999518</v>
      </c>
      <c r="E213" s="49">
        <v>4.8499999999999428</v>
      </c>
      <c r="F213" s="50"/>
      <c r="G213" s="53">
        <v>802.29972999999688</v>
      </c>
      <c r="H213" s="49">
        <v>5.3499999999999321</v>
      </c>
      <c r="I213" s="50"/>
      <c r="J213" s="53">
        <v>890.39972999999861</v>
      </c>
      <c r="K213" s="49">
        <v>5.8499999999999215</v>
      </c>
      <c r="L213" s="50"/>
      <c r="M213" s="53">
        <v>994.29972999999734</v>
      </c>
    </row>
    <row r="214" spans="2:13" s="2" customFormat="1" ht="14.1" customHeight="1" x14ac:dyDescent="0.3">
      <c r="B214" s="49">
        <v>4.3599999999999532</v>
      </c>
      <c r="C214" s="50"/>
      <c r="D214" s="51">
        <v>726.2797299999952</v>
      </c>
      <c r="E214" s="49">
        <v>4.8599999999999426</v>
      </c>
      <c r="F214" s="50"/>
      <c r="G214" s="53">
        <v>803.87972999999693</v>
      </c>
      <c r="H214" s="49">
        <v>5.3599999999999319</v>
      </c>
      <c r="I214" s="50"/>
      <c r="J214" s="53">
        <v>892.23972999999864</v>
      </c>
      <c r="K214" s="49">
        <v>5.8599999999999213</v>
      </c>
      <c r="L214" s="50"/>
      <c r="M214" s="53">
        <v>996.47972999999729</v>
      </c>
    </row>
    <row r="215" spans="2:13" s="2" customFormat="1" ht="14.1" customHeight="1" x14ac:dyDescent="0.3">
      <c r="B215" s="49">
        <v>4.369999999999953</v>
      </c>
      <c r="C215" s="50"/>
      <c r="D215" s="51">
        <v>727.75972999999522</v>
      </c>
      <c r="E215" s="49">
        <v>4.8699999999999424</v>
      </c>
      <c r="F215" s="50"/>
      <c r="G215" s="53">
        <v>805.45972999999697</v>
      </c>
      <c r="H215" s="49">
        <v>5.3699999999999317</v>
      </c>
      <c r="I215" s="50"/>
      <c r="J215" s="53">
        <v>894.07972999999868</v>
      </c>
      <c r="K215" s="49">
        <v>5.8699999999999211</v>
      </c>
      <c r="L215" s="50"/>
      <c r="M215" s="53">
        <v>998.65972999999724</v>
      </c>
    </row>
    <row r="216" spans="2:13" s="2" customFormat="1" ht="14.1" customHeight="1" x14ac:dyDescent="0.3">
      <c r="B216" s="49">
        <v>4.3799999999999528</v>
      </c>
      <c r="C216" s="50"/>
      <c r="D216" s="51">
        <v>729.23972999999523</v>
      </c>
      <c r="E216" s="49">
        <v>4.8799999999999422</v>
      </c>
      <c r="F216" s="50"/>
      <c r="G216" s="53">
        <v>807.03972999999701</v>
      </c>
      <c r="H216" s="49">
        <v>5.3799999999999315</v>
      </c>
      <c r="I216" s="50"/>
      <c r="J216" s="53">
        <v>895.91972999999871</v>
      </c>
      <c r="K216" s="49">
        <v>5.8799999999999208</v>
      </c>
      <c r="L216" s="50"/>
      <c r="M216" s="53">
        <v>1000.8397299999972</v>
      </c>
    </row>
    <row r="217" spans="2:13" s="2" customFormat="1" ht="14.1" customHeight="1" x14ac:dyDescent="0.3">
      <c r="B217" s="54">
        <v>4.3899999999999526</v>
      </c>
      <c r="C217" s="55"/>
      <c r="D217" s="56">
        <v>730.71972999999525</v>
      </c>
      <c r="E217" s="54">
        <v>4.8899999999999419</v>
      </c>
      <c r="F217" s="55"/>
      <c r="G217" s="58">
        <v>808.61972999999705</v>
      </c>
      <c r="H217" s="54">
        <v>5.3899999999999313</v>
      </c>
      <c r="I217" s="55"/>
      <c r="J217" s="58">
        <v>897.75972999999874</v>
      </c>
      <c r="K217" s="54">
        <v>5.8899999999999206</v>
      </c>
      <c r="L217" s="55"/>
      <c r="M217" s="58">
        <v>1003.0197299999971</v>
      </c>
    </row>
    <row r="218" spans="2:13" s="2" customFormat="1" ht="14.1" customHeight="1" x14ac:dyDescent="0.3">
      <c r="B218" s="59">
        <v>4.3999999999999524</v>
      </c>
      <c r="C218" s="60"/>
      <c r="D218" s="61">
        <v>732.19972999999527</v>
      </c>
      <c r="E218" s="59">
        <v>4.8999999999999417</v>
      </c>
      <c r="F218" s="60"/>
      <c r="G218" s="61">
        <v>810.19972999999709</v>
      </c>
      <c r="H218" s="59">
        <v>5.3999999999999311</v>
      </c>
      <c r="I218" s="60"/>
      <c r="J218" s="61">
        <v>899.59972999999877</v>
      </c>
      <c r="K218" s="59">
        <v>5.8999999999999204</v>
      </c>
      <c r="L218" s="60"/>
      <c r="M218" s="61">
        <v>1005.1997299999971</v>
      </c>
    </row>
    <row r="219" spans="2:13" s="2" customFormat="1" ht="14.1" customHeight="1" x14ac:dyDescent="0.3">
      <c r="B219" s="70">
        <v>4.4099999999999522</v>
      </c>
      <c r="C219" s="71"/>
      <c r="D219" s="72">
        <v>733.67972999999529</v>
      </c>
      <c r="E219" s="70">
        <v>4.9099999999999415</v>
      </c>
      <c r="F219" s="71"/>
      <c r="G219" s="72">
        <v>811.77972999999713</v>
      </c>
      <c r="H219" s="70">
        <v>5.4099999999999309</v>
      </c>
      <c r="I219" s="71"/>
      <c r="J219" s="72">
        <v>901.4397299999988</v>
      </c>
      <c r="K219" s="70">
        <v>5.9099999999999202</v>
      </c>
      <c r="L219" s="71"/>
      <c r="M219" s="79">
        <v>1007.379729999997</v>
      </c>
    </row>
    <row r="220" spans="2:13" s="2" customFormat="1" ht="14.1" customHeight="1" x14ac:dyDescent="0.3">
      <c r="B220" s="73">
        <v>4.419999999999952</v>
      </c>
      <c r="C220" s="74"/>
      <c r="D220" s="75">
        <v>735.15972999999531</v>
      </c>
      <c r="E220" s="73">
        <v>4.9199999999999413</v>
      </c>
      <c r="F220" s="74"/>
      <c r="G220" s="75">
        <v>813.35972999999717</v>
      </c>
      <c r="H220" s="73">
        <v>5.4199999999999307</v>
      </c>
      <c r="I220" s="74"/>
      <c r="J220" s="75">
        <v>903.27972999999884</v>
      </c>
      <c r="K220" s="73">
        <v>5.91999999999992</v>
      </c>
      <c r="L220" s="74"/>
      <c r="M220" s="51">
        <v>1009.559729999997</v>
      </c>
    </row>
    <row r="221" spans="2:13" s="2" customFormat="1" ht="14.1" customHeight="1" x14ac:dyDescent="0.3">
      <c r="B221" s="73">
        <v>4.4299999999999518</v>
      </c>
      <c r="C221" s="74"/>
      <c r="D221" s="75">
        <v>736.63972999999532</v>
      </c>
      <c r="E221" s="73">
        <v>4.9299999999999411</v>
      </c>
      <c r="F221" s="74"/>
      <c r="G221" s="75">
        <v>814.93972999999721</v>
      </c>
      <c r="H221" s="73">
        <v>5.4299999999999304</v>
      </c>
      <c r="I221" s="74"/>
      <c r="J221" s="75">
        <v>905.11972999999887</v>
      </c>
      <c r="K221" s="73">
        <v>5.9299999999999198</v>
      </c>
      <c r="L221" s="74"/>
      <c r="M221" s="51">
        <v>1011.7397299999969</v>
      </c>
    </row>
    <row r="222" spans="2:13" s="2" customFormat="1" ht="14.1" customHeight="1" x14ac:dyDescent="0.3">
      <c r="B222" s="73">
        <v>4.4399999999999515</v>
      </c>
      <c r="C222" s="74"/>
      <c r="D222" s="75">
        <v>738.11972999999534</v>
      </c>
      <c r="E222" s="73">
        <v>4.9399999999999409</v>
      </c>
      <c r="F222" s="74"/>
      <c r="G222" s="75">
        <v>816.51972999999725</v>
      </c>
      <c r="H222" s="73">
        <v>5.4399999999999302</v>
      </c>
      <c r="I222" s="74"/>
      <c r="J222" s="75">
        <v>906.9597299999989</v>
      </c>
      <c r="K222" s="73">
        <v>5.9399999999999196</v>
      </c>
      <c r="L222" s="74"/>
      <c r="M222" s="51">
        <v>1013.9197299999969</v>
      </c>
    </row>
    <row r="223" spans="2:13" s="2" customFormat="1" ht="14.1" customHeight="1" x14ac:dyDescent="0.3">
      <c r="B223" s="73">
        <v>4.4499999999999513</v>
      </c>
      <c r="C223" s="74"/>
      <c r="D223" s="75">
        <v>739.59972999999536</v>
      </c>
      <c r="E223" s="73">
        <v>4.9499999999999407</v>
      </c>
      <c r="F223" s="74"/>
      <c r="G223" s="75">
        <v>818.09972999999729</v>
      </c>
      <c r="H223" s="73">
        <v>5.44999999999993</v>
      </c>
      <c r="I223" s="74"/>
      <c r="J223" s="75">
        <v>908.79972999999893</v>
      </c>
      <c r="K223" s="73">
        <v>5.9499999999999194</v>
      </c>
      <c r="L223" s="74"/>
      <c r="M223" s="51">
        <v>1016.0997299999968</v>
      </c>
    </row>
    <row r="224" spans="2:13" s="2" customFormat="1" ht="14.1" customHeight="1" x14ac:dyDescent="0.3">
      <c r="B224" s="73">
        <v>4.4599999999999511</v>
      </c>
      <c r="C224" s="74"/>
      <c r="D224" s="75">
        <v>741.07972999999538</v>
      </c>
      <c r="E224" s="73">
        <v>4.9599999999999405</v>
      </c>
      <c r="F224" s="74"/>
      <c r="G224" s="75">
        <v>819.67972999999733</v>
      </c>
      <c r="H224" s="73">
        <v>5.4599999999999298</v>
      </c>
      <c r="I224" s="74"/>
      <c r="J224" s="75">
        <v>910.63972999999896</v>
      </c>
      <c r="K224" s="73">
        <v>5.9599999999999191</v>
      </c>
      <c r="L224" s="74"/>
      <c r="M224" s="51">
        <v>1018.2797299999968</v>
      </c>
    </row>
    <row r="225" spans="2:13" s="2" customFormat="1" ht="14.1" customHeight="1" x14ac:dyDescent="0.3">
      <c r="B225" s="73">
        <v>4.4699999999999509</v>
      </c>
      <c r="C225" s="74"/>
      <c r="D225" s="75">
        <v>742.5597299999954</v>
      </c>
      <c r="E225" s="73">
        <v>4.9699999999999402</v>
      </c>
      <c r="F225" s="74"/>
      <c r="G225" s="75">
        <v>821.25972999999738</v>
      </c>
      <c r="H225" s="73">
        <v>5.4699999999999296</v>
      </c>
      <c r="I225" s="74"/>
      <c r="J225" s="75">
        <v>912.47972999999899</v>
      </c>
      <c r="K225" s="73">
        <v>5.9699999999999189</v>
      </c>
      <c r="L225" s="74"/>
      <c r="M225" s="51">
        <v>1020.4597299999967</v>
      </c>
    </row>
    <row r="226" spans="2:13" s="2" customFormat="1" ht="14.1" customHeight="1" x14ac:dyDescent="0.3">
      <c r="B226" s="73">
        <v>4.4799999999999507</v>
      </c>
      <c r="C226" s="74"/>
      <c r="D226" s="75">
        <v>744.03972999999542</v>
      </c>
      <c r="E226" s="73">
        <v>4.97999999999994</v>
      </c>
      <c r="F226" s="74"/>
      <c r="G226" s="75">
        <v>822.83972999999742</v>
      </c>
      <c r="H226" s="73">
        <v>5.4799999999999294</v>
      </c>
      <c r="I226" s="74"/>
      <c r="J226" s="75">
        <v>914.31972999999903</v>
      </c>
      <c r="K226" s="73">
        <v>5.9799999999999187</v>
      </c>
      <c r="L226" s="74"/>
      <c r="M226" s="51">
        <v>1022.6397299999967</v>
      </c>
    </row>
    <row r="227" spans="2:13" s="2" customFormat="1" ht="14.1" customHeight="1" thickBot="1" x14ac:dyDescent="0.35">
      <c r="B227" s="76">
        <v>4.4899999999999505</v>
      </c>
      <c r="C227" s="77"/>
      <c r="D227" s="78">
        <v>745.51972999999543</v>
      </c>
      <c r="E227" s="76">
        <v>4.9899999999999398</v>
      </c>
      <c r="F227" s="77"/>
      <c r="G227" s="78">
        <v>824.41972999999746</v>
      </c>
      <c r="H227" s="76">
        <v>5.4899999999999292</v>
      </c>
      <c r="I227" s="77"/>
      <c r="J227" s="78">
        <v>916.15972999999906</v>
      </c>
      <c r="K227" s="76">
        <v>5.9899999999999185</v>
      </c>
      <c r="L227" s="77"/>
      <c r="M227" s="69">
        <v>1024.8197299999968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 s="2" customFormat="1" ht="20.100000000000001" hidden="1" customHeight="1" x14ac:dyDescent="0.3"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3.25" x14ac:dyDescent="0.35">
      <c r="B412" s="94" t="str">
        <f>+B172</f>
        <v>ตารางความสัมพันธ์ระดับน้ำกับพื้นที่หน้าตัดลำน้ำ</v>
      </c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</row>
    <row r="413" spans="2:13" s="2" customFormat="1" ht="23.25" x14ac:dyDescent="0.35">
      <c r="B413" s="94" t="str">
        <f>+B173</f>
        <v>สถานี X.186 คลองตะกั่วป่า อ.ตะกั่วป่า จ.พังงา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</row>
    <row r="414" spans="2:13" s="2" customFormat="1" ht="21.75" customHeight="1" x14ac:dyDescent="0.35">
      <c r="B414" s="94" t="str">
        <f>+B174</f>
        <v>ปีน้ำ 2565</v>
      </c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2:13" s="2" customFormat="1" ht="6" customHeight="1" thickBot="1" x14ac:dyDescent="0.4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5.9999999999999183</v>
      </c>
      <c r="C418" s="43"/>
      <c r="D418" s="44">
        <v>1026.9997299999968</v>
      </c>
      <c r="E418" s="45"/>
      <c r="F418" s="46"/>
      <c r="G418" s="47"/>
      <c r="H418" s="48"/>
      <c r="I418" s="46"/>
      <c r="J418" s="47"/>
      <c r="K418" s="48"/>
      <c r="L418" s="46"/>
      <c r="M418" s="47"/>
    </row>
    <row r="419" spans="2:13" s="2" customFormat="1" ht="14.1" customHeight="1" x14ac:dyDescent="0.3">
      <c r="B419" s="49"/>
      <c r="C419" s="50"/>
      <c r="D419" s="51"/>
      <c r="E419" s="52"/>
      <c r="F419" s="50"/>
      <c r="G419" s="53"/>
      <c r="H419" s="49"/>
      <c r="I419" s="50"/>
      <c r="J419" s="53"/>
      <c r="K419" s="49"/>
      <c r="L419" s="50"/>
      <c r="M419" s="53"/>
    </row>
    <row r="420" spans="2:13" s="2" customFormat="1" ht="14.1" customHeight="1" x14ac:dyDescent="0.3">
      <c r="B420" s="49"/>
      <c r="C420" s="50"/>
      <c r="D420" s="51"/>
      <c r="E420" s="52"/>
      <c r="F420" s="50"/>
      <c r="G420" s="53"/>
      <c r="H420" s="49"/>
      <c r="I420" s="50"/>
      <c r="J420" s="53"/>
      <c r="K420" s="49"/>
      <c r="L420" s="50"/>
      <c r="M420" s="53"/>
    </row>
    <row r="421" spans="2:13" s="2" customFormat="1" ht="14.1" customHeight="1" x14ac:dyDescent="0.3">
      <c r="B421" s="49"/>
      <c r="C421" s="50"/>
      <c r="D421" s="51"/>
      <c r="E421" s="52"/>
      <c r="F421" s="50"/>
      <c r="G421" s="53"/>
      <c r="H421" s="49"/>
      <c r="I421" s="50"/>
      <c r="J421" s="53"/>
      <c r="K421" s="49"/>
      <c r="L421" s="50"/>
      <c r="M421" s="53"/>
    </row>
    <row r="422" spans="2:13" s="2" customFormat="1" ht="14.1" customHeight="1" x14ac:dyDescent="0.3">
      <c r="B422" s="49"/>
      <c r="C422" s="50"/>
      <c r="D422" s="51"/>
      <c r="E422" s="52"/>
      <c r="F422" s="50"/>
      <c r="G422" s="53"/>
      <c r="H422" s="49"/>
      <c r="I422" s="50"/>
      <c r="J422" s="53"/>
      <c r="K422" s="49"/>
      <c r="L422" s="50"/>
      <c r="M422" s="53"/>
    </row>
    <row r="423" spans="2:13" s="2" customFormat="1" ht="14.1" customHeight="1" x14ac:dyDescent="0.3">
      <c r="B423" s="49"/>
      <c r="C423" s="50"/>
      <c r="D423" s="51"/>
      <c r="E423" s="52"/>
      <c r="F423" s="50"/>
      <c r="G423" s="53"/>
      <c r="H423" s="49"/>
      <c r="I423" s="50"/>
      <c r="J423" s="53"/>
      <c r="K423" s="49"/>
      <c r="L423" s="50"/>
      <c r="M423" s="53"/>
    </row>
    <row r="424" spans="2:13" s="2" customFormat="1" ht="14.1" customHeight="1" x14ac:dyDescent="0.3">
      <c r="B424" s="49"/>
      <c r="C424" s="50"/>
      <c r="D424" s="51"/>
      <c r="E424" s="52"/>
      <c r="F424" s="50"/>
      <c r="G424" s="53"/>
      <c r="H424" s="49"/>
      <c r="I424" s="50"/>
      <c r="J424" s="53"/>
      <c r="K424" s="49"/>
      <c r="L424" s="50"/>
      <c r="M424" s="53"/>
    </row>
    <row r="425" spans="2:13" s="2" customFormat="1" ht="14.1" customHeight="1" x14ac:dyDescent="0.3">
      <c r="B425" s="49"/>
      <c r="C425" s="50"/>
      <c r="D425" s="51"/>
      <c r="E425" s="52"/>
      <c r="F425" s="50"/>
      <c r="G425" s="53"/>
      <c r="H425" s="49"/>
      <c r="I425" s="50"/>
      <c r="J425" s="53"/>
      <c r="K425" s="49"/>
      <c r="L425" s="50"/>
      <c r="M425" s="53"/>
    </row>
    <row r="426" spans="2:13" s="2" customFormat="1" ht="14.1" customHeight="1" x14ac:dyDescent="0.3">
      <c r="B426" s="49"/>
      <c r="C426" s="50"/>
      <c r="D426" s="51"/>
      <c r="E426" s="52"/>
      <c r="F426" s="50"/>
      <c r="G426" s="53"/>
      <c r="H426" s="49"/>
      <c r="I426" s="50"/>
      <c r="J426" s="53"/>
      <c r="K426" s="49"/>
      <c r="L426" s="50"/>
      <c r="M426" s="53"/>
    </row>
    <row r="427" spans="2:13" s="2" customFormat="1" ht="14.1" customHeight="1" x14ac:dyDescent="0.3">
      <c r="B427" s="54"/>
      <c r="C427" s="55"/>
      <c r="D427" s="56"/>
      <c r="E427" s="57"/>
      <c r="F427" s="55"/>
      <c r="G427" s="58"/>
      <c r="H427" s="54"/>
      <c r="I427" s="55"/>
      <c r="J427" s="58"/>
      <c r="K427" s="54"/>
      <c r="L427" s="55"/>
      <c r="M427" s="58"/>
    </row>
    <row r="428" spans="2:13" s="2" customFormat="1" ht="14.1" customHeight="1" x14ac:dyDescent="0.3">
      <c r="B428" s="59"/>
      <c r="C428" s="60"/>
      <c r="D428" s="61"/>
      <c r="E428" s="59"/>
      <c r="F428" s="60"/>
      <c r="G428" s="61"/>
      <c r="H428" s="59"/>
      <c r="I428" s="60"/>
      <c r="J428" s="61"/>
      <c r="K428" s="62"/>
      <c r="L428" s="60"/>
      <c r="M428" s="61"/>
    </row>
    <row r="429" spans="2:13" s="2" customFormat="1" ht="14.1" customHeight="1" x14ac:dyDescent="0.3">
      <c r="B429" s="63"/>
      <c r="C429" s="64"/>
      <c r="D429" s="65"/>
      <c r="E429" s="63"/>
      <c r="F429" s="64"/>
      <c r="G429" s="66"/>
      <c r="H429" s="63"/>
      <c r="I429" s="64"/>
      <c r="J429" s="66"/>
      <c r="K429" s="63"/>
      <c r="L429" s="64"/>
      <c r="M429" s="66"/>
    </row>
    <row r="430" spans="2:13" s="2" customFormat="1" ht="14.1" customHeight="1" x14ac:dyDescent="0.3">
      <c r="B430" s="49"/>
      <c r="C430" s="50"/>
      <c r="D430" s="51"/>
      <c r="E430" s="49"/>
      <c r="F430" s="50"/>
      <c r="G430" s="53"/>
      <c r="H430" s="49"/>
      <c r="I430" s="50"/>
      <c r="J430" s="53"/>
      <c r="K430" s="49"/>
      <c r="L430" s="50"/>
      <c r="M430" s="53"/>
    </row>
    <row r="431" spans="2:13" s="2" customFormat="1" ht="14.1" customHeight="1" x14ac:dyDescent="0.3">
      <c r="B431" s="49"/>
      <c r="C431" s="50"/>
      <c r="D431" s="51"/>
      <c r="E431" s="49"/>
      <c r="F431" s="50"/>
      <c r="G431" s="53"/>
      <c r="H431" s="49"/>
      <c r="I431" s="50"/>
      <c r="J431" s="53"/>
      <c r="K431" s="49"/>
      <c r="L431" s="50"/>
      <c r="M431" s="53"/>
    </row>
    <row r="432" spans="2:13" s="2" customFormat="1" ht="14.1" customHeight="1" x14ac:dyDescent="0.3">
      <c r="B432" s="49"/>
      <c r="C432" s="50"/>
      <c r="D432" s="51"/>
      <c r="E432" s="49"/>
      <c r="F432" s="50"/>
      <c r="G432" s="53"/>
      <c r="H432" s="49"/>
      <c r="I432" s="50"/>
      <c r="J432" s="53"/>
      <c r="K432" s="49"/>
      <c r="L432" s="50"/>
      <c r="M432" s="53"/>
    </row>
    <row r="433" spans="2:13" s="2" customFormat="1" ht="14.1" customHeight="1" x14ac:dyDescent="0.3">
      <c r="B433" s="49"/>
      <c r="C433" s="50"/>
      <c r="D433" s="51"/>
      <c r="E433" s="49"/>
      <c r="F433" s="50"/>
      <c r="G433" s="53"/>
      <c r="H433" s="49"/>
      <c r="I433" s="50"/>
      <c r="J433" s="53"/>
      <c r="K433" s="49"/>
      <c r="L433" s="50"/>
      <c r="M433" s="53"/>
    </row>
    <row r="434" spans="2:13" s="2" customFormat="1" ht="14.1" customHeight="1" x14ac:dyDescent="0.3">
      <c r="B434" s="49"/>
      <c r="C434" s="50"/>
      <c r="D434" s="51"/>
      <c r="E434" s="49"/>
      <c r="F434" s="50"/>
      <c r="G434" s="53"/>
      <c r="H434" s="49"/>
      <c r="I434" s="50"/>
      <c r="J434" s="53"/>
      <c r="K434" s="49"/>
      <c r="L434" s="50"/>
      <c r="M434" s="53"/>
    </row>
    <row r="435" spans="2:13" s="2" customFormat="1" ht="14.1" customHeight="1" x14ac:dyDescent="0.3">
      <c r="B435" s="49"/>
      <c r="C435" s="50"/>
      <c r="D435" s="51"/>
      <c r="E435" s="49"/>
      <c r="F435" s="50"/>
      <c r="G435" s="53"/>
      <c r="H435" s="49"/>
      <c r="I435" s="50"/>
      <c r="J435" s="53"/>
      <c r="K435" s="49"/>
      <c r="L435" s="50"/>
      <c r="M435" s="53"/>
    </row>
    <row r="436" spans="2:13" s="2" customFormat="1" ht="14.1" customHeight="1" x14ac:dyDescent="0.3">
      <c r="B436" s="49"/>
      <c r="C436" s="50"/>
      <c r="D436" s="51"/>
      <c r="E436" s="49"/>
      <c r="F436" s="50"/>
      <c r="G436" s="53"/>
      <c r="H436" s="49"/>
      <c r="I436" s="50"/>
      <c r="J436" s="53"/>
      <c r="K436" s="49"/>
      <c r="L436" s="50"/>
      <c r="M436" s="53"/>
    </row>
    <row r="437" spans="2:13" s="2" customFormat="1" ht="14.1" customHeight="1" x14ac:dyDescent="0.3">
      <c r="B437" s="54"/>
      <c r="C437" s="55"/>
      <c r="D437" s="56"/>
      <c r="E437" s="54"/>
      <c r="F437" s="55"/>
      <c r="G437" s="58"/>
      <c r="H437" s="54"/>
      <c r="I437" s="55"/>
      <c r="J437" s="58"/>
      <c r="K437" s="54"/>
      <c r="L437" s="55"/>
      <c r="M437" s="58"/>
    </row>
    <row r="438" spans="2:13" s="2" customFormat="1" ht="14.1" customHeight="1" x14ac:dyDescent="0.3">
      <c r="B438" s="59"/>
      <c r="C438" s="60"/>
      <c r="D438" s="61"/>
      <c r="E438" s="59"/>
      <c r="F438" s="60"/>
      <c r="G438" s="61"/>
      <c r="H438" s="59"/>
      <c r="I438" s="60"/>
      <c r="J438" s="61"/>
      <c r="K438" s="59"/>
      <c r="L438" s="60"/>
      <c r="M438" s="61"/>
    </row>
    <row r="439" spans="2:13" s="2" customFormat="1" ht="14.1" customHeight="1" x14ac:dyDescent="0.3">
      <c r="B439" s="63"/>
      <c r="C439" s="64"/>
      <c r="D439" s="65"/>
      <c r="E439" s="63"/>
      <c r="F439" s="64"/>
      <c r="G439" s="66"/>
      <c r="H439" s="63"/>
      <c r="I439" s="64"/>
      <c r="J439" s="66"/>
      <c r="K439" s="63"/>
      <c r="L439" s="64"/>
      <c r="M439" s="66"/>
    </row>
    <row r="440" spans="2:13" s="2" customFormat="1" ht="14.1" customHeight="1" x14ac:dyDescent="0.3">
      <c r="B440" s="49"/>
      <c r="C440" s="50"/>
      <c r="D440" s="51"/>
      <c r="E440" s="49"/>
      <c r="F440" s="50"/>
      <c r="G440" s="53"/>
      <c r="H440" s="49"/>
      <c r="I440" s="50"/>
      <c r="J440" s="53"/>
      <c r="K440" s="49"/>
      <c r="L440" s="50"/>
      <c r="M440" s="53"/>
    </row>
    <row r="441" spans="2:13" s="2" customFormat="1" ht="14.1" customHeight="1" x14ac:dyDescent="0.3">
      <c r="B441" s="49"/>
      <c r="C441" s="50"/>
      <c r="D441" s="51"/>
      <c r="E441" s="49"/>
      <c r="F441" s="50"/>
      <c r="G441" s="53"/>
      <c r="H441" s="49"/>
      <c r="I441" s="50"/>
      <c r="J441" s="53"/>
      <c r="K441" s="49"/>
      <c r="L441" s="50"/>
      <c r="M441" s="53"/>
    </row>
    <row r="442" spans="2:13" s="2" customFormat="1" ht="14.1" customHeight="1" x14ac:dyDescent="0.3">
      <c r="B442" s="49"/>
      <c r="C442" s="50"/>
      <c r="D442" s="51"/>
      <c r="E442" s="49"/>
      <c r="F442" s="50"/>
      <c r="G442" s="53"/>
      <c r="H442" s="49"/>
      <c r="I442" s="50"/>
      <c r="J442" s="53"/>
      <c r="K442" s="49"/>
      <c r="L442" s="50"/>
      <c r="M442" s="53"/>
    </row>
    <row r="443" spans="2:13" s="2" customFormat="1" ht="14.1" customHeight="1" x14ac:dyDescent="0.3">
      <c r="B443" s="49"/>
      <c r="C443" s="50"/>
      <c r="D443" s="51"/>
      <c r="E443" s="49"/>
      <c r="F443" s="50"/>
      <c r="G443" s="53"/>
      <c r="H443" s="49"/>
      <c r="I443" s="50"/>
      <c r="J443" s="53"/>
      <c r="K443" s="49"/>
      <c r="L443" s="50"/>
      <c r="M443" s="53"/>
    </row>
    <row r="444" spans="2:13" s="2" customFormat="1" ht="14.1" customHeight="1" x14ac:dyDescent="0.3">
      <c r="B444" s="49"/>
      <c r="C444" s="50"/>
      <c r="D444" s="51"/>
      <c r="E444" s="49"/>
      <c r="F444" s="50"/>
      <c r="G444" s="53"/>
      <c r="H444" s="49"/>
      <c r="I444" s="50"/>
      <c r="J444" s="53"/>
      <c r="K444" s="49"/>
      <c r="L444" s="50"/>
      <c r="M444" s="53"/>
    </row>
    <row r="445" spans="2:13" s="2" customFormat="1" ht="14.1" customHeight="1" x14ac:dyDescent="0.3">
      <c r="B445" s="49"/>
      <c r="C445" s="50"/>
      <c r="D445" s="51"/>
      <c r="E445" s="49"/>
      <c r="F445" s="50"/>
      <c r="G445" s="53"/>
      <c r="H445" s="49"/>
      <c r="I445" s="50"/>
      <c r="J445" s="53"/>
      <c r="K445" s="49"/>
      <c r="L445" s="50"/>
      <c r="M445" s="53"/>
    </row>
    <row r="446" spans="2:13" s="2" customFormat="1" ht="14.1" customHeight="1" x14ac:dyDescent="0.3">
      <c r="B446" s="49"/>
      <c r="C446" s="50"/>
      <c r="D446" s="51"/>
      <c r="E446" s="49"/>
      <c r="F446" s="50"/>
      <c r="G446" s="53"/>
      <c r="H446" s="49"/>
      <c r="I446" s="50"/>
      <c r="J446" s="53"/>
      <c r="K446" s="49"/>
      <c r="L446" s="50"/>
      <c r="M446" s="53"/>
    </row>
    <row r="447" spans="2:13" s="2" customFormat="1" ht="14.1" customHeight="1" x14ac:dyDescent="0.3">
      <c r="B447" s="54"/>
      <c r="C447" s="55"/>
      <c r="D447" s="56"/>
      <c r="E447" s="54"/>
      <c r="F447" s="55"/>
      <c r="G447" s="58"/>
      <c r="H447" s="54"/>
      <c r="I447" s="55"/>
      <c r="J447" s="58"/>
      <c r="K447" s="54"/>
      <c r="L447" s="55"/>
      <c r="M447" s="58"/>
    </row>
    <row r="448" spans="2:13" s="2" customFormat="1" ht="14.1" customHeight="1" x14ac:dyDescent="0.3">
      <c r="B448" s="59"/>
      <c r="C448" s="60"/>
      <c r="D448" s="61"/>
      <c r="E448" s="59"/>
      <c r="F448" s="60"/>
      <c r="G448" s="61"/>
      <c r="H448" s="59"/>
      <c r="I448" s="60"/>
      <c r="J448" s="61"/>
      <c r="K448" s="59"/>
      <c r="L448" s="60"/>
      <c r="M448" s="61"/>
    </row>
    <row r="449" spans="2:13" s="2" customFormat="1" ht="14.1" customHeight="1" x14ac:dyDescent="0.3">
      <c r="B449" s="63"/>
      <c r="C449" s="64"/>
      <c r="D449" s="65"/>
      <c r="E449" s="63"/>
      <c r="F449" s="64"/>
      <c r="G449" s="66"/>
      <c r="H449" s="63"/>
      <c r="I449" s="64"/>
      <c r="J449" s="66"/>
      <c r="K449" s="63"/>
      <c r="L449" s="64"/>
      <c r="M449" s="66"/>
    </row>
    <row r="450" spans="2:13" s="2" customFormat="1" ht="14.1" customHeight="1" x14ac:dyDescent="0.3">
      <c r="B450" s="49"/>
      <c r="C450" s="50"/>
      <c r="D450" s="51"/>
      <c r="E450" s="49"/>
      <c r="F450" s="50"/>
      <c r="G450" s="53"/>
      <c r="H450" s="49"/>
      <c r="I450" s="50"/>
      <c r="J450" s="53"/>
      <c r="K450" s="49"/>
      <c r="L450" s="50"/>
      <c r="M450" s="53"/>
    </row>
    <row r="451" spans="2:13" s="2" customFormat="1" ht="14.1" customHeight="1" x14ac:dyDescent="0.3">
      <c r="B451" s="49"/>
      <c r="C451" s="50"/>
      <c r="D451" s="51"/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s="2" customFormat="1" ht="14.1" customHeight="1" x14ac:dyDescent="0.3">
      <c r="B452" s="49"/>
      <c r="C452" s="50"/>
      <c r="D452" s="51"/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s="2" customFormat="1" ht="14.1" customHeight="1" x14ac:dyDescent="0.3">
      <c r="B453" s="49"/>
      <c r="C453" s="50"/>
      <c r="D453" s="51"/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s="2" customFormat="1" ht="14.1" customHeight="1" x14ac:dyDescent="0.3">
      <c r="B454" s="49"/>
      <c r="C454" s="50"/>
      <c r="D454" s="51"/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s="2" customFormat="1" ht="14.1" customHeight="1" x14ac:dyDescent="0.3">
      <c r="B455" s="49"/>
      <c r="C455" s="50"/>
      <c r="D455" s="51"/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s="2" customFormat="1" ht="14.1" customHeight="1" x14ac:dyDescent="0.3">
      <c r="B456" s="49"/>
      <c r="C456" s="50"/>
      <c r="D456" s="51"/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s="2" customFormat="1" ht="14.1" customHeight="1" x14ac:dyDescent="0.3">
      <c r="B457" s="54"/>
      <c r="C457" s="55"/>
      <c r="D457" s="56"/>
      <c r="E457" s="54"/>
      <c r="F457" s="55"/>
      <c r="G457" s="58"/>
      <c r="H457" s="54"/>
      <c r="I457" s="55"/>
      <c r="J457" s="58"/>
      <c r="K457" s="54"/>
      <c r="L457" s="55"/>
      <c r="M457" s="58"/>
    </row>
    <row r="458" spans="2:13" s="2" customFormat="1" ht="14.1" customHeight="1" x14ac:dyDescent="0.3">
      <c r="B458" s="59"/>
      <c r="C458" s="60"/>
      <c r="D458" s="61"/>
      <c r="E458" s="59"/>
      <c r="F458" s="60"/>
      <c r="G458" s="61"/>
      <c r="H458" s="59"/>
      <c r="I458" s="60"/>
      <c r="J458" s="61"/>
      <c r="K458" s="59"/>
      <c r="L458" s="60"/>
      <c r="M458" s="61"/>
    </row>
    <row r="459" spans="2:13" s="2" customFormat="1" ht="14.1" customHeight="1" x14ac:dyDescent="0.3">
      <c r="B459" s="70"/>
      <c r="C459" s="71"/>
      <c r="D459" s="72"/>
      <c r="E459" s="70"/>
      <c r="F459" s="71"/>
      <c r="G459" s="72"/>
      <c r="H459" s="70"/>
      <c r="I459" s="71"/>
      <c r="J459" s="72"/>
      <c r="K459" s="70"/>
      <c r="L459" s="71"/>
      <c r="M459" s="79"/>
    </row>
    <row r="460" spans="2:13" s="2" customFormat="1" ht="14.1" customHeight="1" x14ac:dyDescent="0.3">
      <c r="B460" s="73"/>
      <c r="C460" s="74"/>
      <c r="D460" s="75"/>
      <c r="E460" s="73"/>
      <c r="F460" s="74"/>
      <c r="G460" s="75"/>
      <c r="H460" s="73"/>
      <c r="I460" s="74"/>
      <c r="J460" s="75"/>
      <c r="K460" s="73"/>
      <c r="L460" s="74"/>
      <c r="M460" s="51"/>
    </row>
    <row r="461" spans="2:13" s="2" customFormat="1" ht="14.1" customHeight="1" x14ac:dyDescent="0.3">
      <c r="B461" s="73"/>
      <c r="C461" s="74"/>
      <c r="D461" s="75"/>
      <c r="E461" s="73"/>
      <c r="F461" s="74"/>
      <c r="G461" s="75"/>
      <c r="H461" s="73"/>
      <c r="I461" s="74"/>
      <c r="J461" s="75"/>
      <c r="K461" s="73"/>
      <c r="L461" s="74"/>
      <c r="M461" s="51"/>
    </row>
    <row r="462" spans="2:13" s="2" customFormat="1" ht="14.1" customHeight="1" x14ac:dyDescent="0.3">
      <c r="B462" s="73"/>
      <c r="C462" s="74"/>
      <c r="D462" s="75"/>
      <c r="E462" s="73"/>
      <c r="F462" s="74"/>
      <c r="G462" s="75"/>
      <c r="H462" s="73"/>
      <c r="I462" s="74"/>
      <c r="J462" s="75"/>
      <c r="K462" s="73"/>
      <c r="L462" s="74"/>
      <c r="M462" s="51"/>
    </row>
    <row r="463" spans="2:13" s="2" customFormat="1" ht="14.1" customHeight="1" x14ac:dyDescent="0.3">
      <c r="B463" s="73"/>
      <c r="C463" s="74"/>
      <c r="D463" s="75"/>
      <c r="E463" s="73"/>
      <c r="F463" s="74"/>
      <c r="G463" s="75"/>
      <c r="H463" s="73"/>
      <c r="I463" s="74"/>
      <c r="J463" s="75"/>
      <c r="K463" s="73"/>
      <c r="L463" s="74"/>
      <c r="M463" s="51"/>
    </row>
    <row r="464" spans="2:13" s="2" customFormat="1" ht="14.1" customHeight="1" x14ac:dyDescent="0.3">
      <c r="B464" s="73"/>
      <c r="C464" s="74"/>
      <c r="D464" s="75"/>
      <c r="E464" s="73"/>
      <c r="F464" s="74"/>
      <c r="G464" s="75"/>
      <c r="H464" s="73"/>
      <c r="I464" s="74"/>
      <c r="J464" s="75"/>
      <c r="K464" s="73"/>
      <c r="L464" s="74"/>
      <c r="M464" s="51"/>
    </row>
    <row r="465" spans="2:13" s="2" customFormat="1" ht="14.1" customHeight="1" x14ac:dyDescent="0.3">
      <c r="B465" s="73"/>
      <c r="C465" s="74"/>
      <c r="D465" s="75"/>
      <c r="E465" s="73"/>
      <c r="F465" s="74"/>
      <c r="G465" s="75"/>
      <c r="H465" s="73"/>
      <c r="I465" s="74"/>
      <c r="J465" s="75"/>
      <c r="K465" s="73"/>
      <c r="L465" s="74"/>
      <c r="M465" s="51"/>
    </row>
    <row r="466" spans="2:13" s="2" customFormat="1" ht="14.1" customHeight="1" x14ac:dyDescent="0.3">
      <c r="B466" s="73"/>
      <c r="C466" s="74"/>
      <c r="D466" s="75"/>
      <c r="E466" s="73"/>
      <c r="F466" s="74"/>
      <c r="G466" s="75"/>
      <c r="H466" s="73"/>
      <c r="I466" s="74"/>
      <c r="J466" s="75"/>
      <c r="K466" s="73"/>
      <c r="L466" s="74"/>
      <c r="M466" s="51"/>
    </row>
    <row r="467" spans="2:13" s="2" customFormat="1" ht="14.1" customHeight="1" thickBot="1" x14ac:dyDescent="0.35">
      <c r="B467" s="76"/>
      <c r="C467" s="77"/>
      <c r="D467" s="78"/>
      <c r="E467" s="76"/>
      <c r="F467" s="77"/>
      <c r="G467" s="78"/>
      <c r="H467" s="76"/>
      <c r="I467" s="77"/>
      <c r="J467" s="78"/>
      <c r="K467" s="76"/>
      <c r="L467" s="77"/>
      <c r="M467" s="69"/>
    </row>
    <row r="468" spans="2:13" s="2" customFormat="1" ht="15" hidden="1" customHeight="1" x14ac:dyDescent="0.3">
      <c r="B468" s="18"/>
      <c r="C468" s="11"/>
      <c r="D468" s="30"/>
      <c r="E468" s="18"/>
      <c r="F468" s="11"/>
      <c r="G468" s="30"/>
      <c r="H468" s="18"/>
      <c r="I468" s="11"/>
      <c r="J468" s="30"/>
      <c r="K468" s="18"/>
      <c r="L468" s="11"/>
      <c r="M468" s="40"/>
    </row>
    <row r="469" spans="2:13" s="2" customFormat="1" ht="15" hidden="1" customHeight="1" x14ac:dyDescent="0.3">
      <c r="B469" s="19"/>
      <c r="C469" s="12"/>
      <c r="D469" s="31"/>
      <c r="E469" s="19"/>
      <c r="F469" s="12"/>
      <c r="G469" s="31"/>
      <c r="H469" s="19"/>
      <c r="I469" s="12"/>
      <c r="J469" s="31"/>
      <c r="K469" s="19"/>
      <c r="L469" s="12"/>
      <c r="M469" s="41"/>
    </row>
    <row r="470" spans="2:13" s="2" customFormat="1" ht="18" hidden="1" customHeight="1" x14ac:dyDescent="0.3"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</row>
    <row r="471" spans="2:13" s="2" customFormat="1" ht="20.100000000000001" hidden="1" customHeight="1" x14ac:dyDescent="0.3"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</row>
    <row r="472" spans="2:13" s="2" customFormat="1" ht="20.100000000000001" hidden="1" customHeight="1" x14ac:dyDescent="0.3">
      <c r="B472" s="28"/>
      <c r="C472" s="13"/>
      <c r="D472" s="32"/>
      <c r="E472" s="20"/>
      <c r="F472" s="13"/>
      <c r="G472" s="32"/>
      <c r="H472" s="20"/>
      <c r="I472" s="13"/>
      <c r="J472" s="32"/>
      <c r="K472" s="20"/>
      <c r="L472" s="13"/>
      <c r="M472" s="32"/>
    </row>
    <row r="473" spans="2:13" s="2" customFormat="1" ht="20.100000000000001" hidden="1" customHeight="1" x14ac:dyDescent="0.3">
      <c r="B473" s="29"/>
      <c r="C473" s="14"/>
      <c r="D473" s="33"/>
      <c r="E473" s="21"/>
      <c r="F473" s="14"/>
      <c r="G473" s="33"/>
      <c r="H473" s="21"/>
      <c r="I473" s="14"/>
      <c r="J473" s="33"/>
      <c r="K473" s="21"/>
      <c r="L473" s="14"/>
      <c r="M473" s="33"/>
    </row>
    <row r="474" spans="2:13" s="2" customFormat="1" ht="15" hidden="1" customHeight="1" x14ac:dyDescent="0.3">
      <c r="B474" s="22"/>
      <c r="C474" s="15"/>
      <c r="D474" s="34"/>
      <c r="E474" s="22"/>
      <c r="F474" s="15"/>
      <c r="G474" s="34"/>
      <c r="H474" s="22"/>
      <c r="I474" s="15"/>
      <c r="J474" s="34"/>
      <c r="K474" s="22"/>
      <c r="L474" s="15"/>
      <c r="M474" s="34"/>
    </row>
    <row r="475" spans="2:13" s="2" customFormat="1" ht="15" hidden="1" customHeight="1" x14ac:dyDescent="0.3">
      <c r="B475" s="23"/>
      <c r="C475" s="16"/>
      <c r="D475" s="35"/>
      <c r="E475" s="23"/>
      <c r="F475" s="16"/>
      <c r="G475" s="35"/>
      <c r="H475" s="23"/>
      <c r="I475" s="16"/>
      <c r="J475" s="35"/>
      <c r="K475" s="23"/>
      <c r="L475" s="16"/>
      <c r="M475" s="35"/>
    </row>
    <row r="476" spans="2:13" s="2" customFormat="1" ht="15" hidden="1" customHeight="1" x14ac:dyDescent="0.3">
      <c r="B476" s="23"/>
      <c r="C476" s="16"/>
      <c r="D476" s="35"/>
      <c r="E476" s="23"/>
      <c r="F476" s="16"/>
      <c r="G476" s="35"/>
      <c r="H476" s="23"/>
      <c r="I476" s="16"/>
      <c r="J476" s="35"/>
      <c r="K476" s="23"/>
      <c r="L476" s="16"/>
      <c r="M476" s="35"/>
    </row>
    <row r="477" spans="2:13" s="2" customFormat="1" ht="15" hidden="1" customHeight="1" x14ac:dyDescent="0.3">
      <c r="B477" s="23"/>
      <c r="C477" s="16"/>
      <c r="D477" s="35"/>
      <c r="E477" s="23"/>
      <c r="F477" s="16"/>
      <c r="G477" s="35"/>
      <c r="H477" s="23"/>
      <c r="I477" s="16"/>
      <c r="J477" s="35"/>
      <c r="K477" s="23"/>
      <c r="L477" s="16"/>
      <c r="M477" s="35"/>
    </row>
    <row r="478" spans="2:13" s="2" customFormat="1" ht="15" hidden="1" customHeight="1" x14ac:dyDescent="0.3">
      <c r="B478" s="23"/>
      <c r="C478" s="16"/>
      <c r="D478" s="35"/>
      <c r="E478" s="23"/>
      <c r="F478" s="16"/>
      <c r="G478" s="35"/>
      <c r="H478" s="23"/>
      <c r="I478" s="16"/>
      <c r="J478" s="35"/>
      <c r="K478" s="23"/>
      <c r="L478" s="16"/>
      <c r="M478" s="35"/>
    </row>
    <row r="479" spans="2:13" s="2" customFormat="1" ht="15" hidden="1" customHeight="1" x14ac:dyDescent="0.3">
      <c r="B479" s="23"/>
      <c r="C479" s="16"/>
      <c r="D479" s="35"/>
      <c r="E479" s="23"/>
      <c r="F479" s="16"/>
      <c r="G479" s="35"/>
      <c r="H479" s="23"/>
      <c r="I479" s="16"/>
      <c r="J479" s="35"/>
      <c r="K479" s="23"/>
      <c r="L479" s="16"/>
      <c r="M479" s="35"/>
    </row>
    <row r="480" spans="2:13" s="2" customFormat="1" ht="15" hidden="1" customHeight="1" x14ac:dyDescent="0.3">
      <c r="B480" s="23"/>
      <c r="C480" s="16"/>
      <c r="D480" s="35"/>
      <c r="E480" s="23"/>
      <c r="F480" s="16"/>
      <c r="G480" s="35"/>
      <c r="H480" s="23"/>
      <c r="I480" s="16"/>
      <c r="J480" s="35"/>
      <c r="K480" s="23"/>
      <c r="L480" s="16"/>
      <c r="M480" s="35"/>
    </row>
    <row r="481" spans="2:13" s="2" customFormat="1" ht="15" hidden="1" customHeight="1" x14ac:dyDescent="0.3">
      <c r="B481" s="23"/>
      <c r="C481" s="16"/>
      <c r="D481" s="35"/>
      <c r="E481" s="23"/>
      <c r="F481" s="16"/>
      <c r="G481" s="35"/>
      <c r="H481" s="23"/>
      <c r="I481" s="16"/>
      <c r="J481" s="35"/>
      <c r="K481" s="23"/>
      <c r="L481" s="16"/>
      <c r="M481" s="35"/>
    </row>
    <row r="482" spans="2:13" s="2" customFormat="1" ht="15" hidden="1" customHeight="1" x14ac:dyDescent="0.3">
      <c r="B482" s="23"/>
      <c r="C482" s="16"/>
      <c r="D482" s="35"/>
      <c r="E482" s="23"/>
      <c r="F482" s="16"/>
      <c r="G482" s="35"/>
      <c r="H482" s="23"/>
      <c r="I482" s="16"/>
      <c r="J482" s="35"/>
      <c r="K482" s="23"/>
      <c r="L482" s="16"/>
      <c r="M482" s="35"/>
    </row>
    <row r="483" spans="2:13" s="2" customFormat="1" ht="15" hidden="1" customHeight="1" x14ac:dyDescent="0.3">
      <c r="B483" s="23"/>
      <c r="C483" s="16"/>
      <c r="D483" s="35"/>
      <c r="E483" s="23"/>
      <c r="F483" s="16"/>
      <c r="G483" s="35"/>
      <c r="H483" s="23"/>
      <c r="I483" s="16"/>
      <c r="J483" s="35"/>
      <c r="K483" s="23"/>
      <c r="L483" s="16"/>
      <c r="M483" s="35"/>
    </row>
    <row r="484" spans="2:13" s="2" customFormat="1" ht="15" hidden="1" customHeight="1" x14ac:dyDescent="0.3">
      <c r="B484" s="23"/>
      <c r="C484" s="16"/>
      <c r="D484" s="35"/>
      <c r="E484" s="23"/>
      <c r="F484" s="16"/>
      <c r="G484" s="35"/>
      <c r="H484" s="23"/>
      <c r="I484" s="16"/>
      <c r="J484" s="35"/>
      <c r="K484" s="23"/>
      <c r="L484" s="16"/>
      <c r="M484" s="35"/>
    </row>
    <row r="485" spans="2:13" s="2" customFormat="1" ht="15" hidden="1" customHeight="1" x14ac:dyDescent="0.3">
      <c r="B485" s="23"/>
      <c r="C485" s="16"/>
      <c r="D485" s="35"/>
      <c r="E485" s="23"/>
      <c r="F485" s="16"/>
      <c r="G485" s="35"/>
      <c r="H485" s="23"/>
      <c r="I485" s="16"/>
      <c r="J485" s="35"/>
      <c r="K485" s="23"/>
      <c r="L485" s="16"/>
      <c r="M485" s="35"/>
    </row>
    <row r="486" spans="2:13" s="2" customFormat="1" ht="15" hidden="1" customHeight="1" x14ac:dyDescent="0.3">
      <c r="B486" s="23"/>
      <c r="C486" s="16"/>
      <c r="D486" s="35"/>
      <c r="E486" s="23"/>
      <c r="F486" s="16"/>
      <c r="G486" s="35"/>
      <c r="H486" s="23"/>
      <c r="I486" s="16"/>
      <c r="J486" s="35"/>
      <c r="K486" s="23"/>
      <c r="L486" s="16"/>
      <c r="M486" s="35"/>
    </row>
    <row r="487" spans="2:13" s="2" customFormat="1" ht="15" hidden="1" customHeight="1" x14ac:dyDescent="0.3">
      <c r="B487" s="23"/>
      <c r="C487" s="16"/>
      <c r="D487" s="35"/>
      <c r="E487" s="23"/>
      <c r="F487" s="16"/>
      <c r="G487" s="35"/>
      <c r="H487" s="23"/>
      <c r="I487" s="16"/>
      <c r="J487" s="35"/>
      <c r="K487" s="23"/>
      <c r="L487" s="16"/>
      <c r="M487" s="35"/>
    </row>
    <row r="488" spans="2:13" s="2" customFormat="1" ht="15" hidden="1" customHeight="1" x14ac:dyDescent="0.3">
      <c r="B488" s="23"/>
      <c r="C488" s="16"/>
      <c r="D488" s="35"/>
      <c r="E488" s="23"/>
      <c r="F488" s="16"/>
      <c r="G488" s="35"/>
      <c r="H488" s="23"/>
      <c r="I488" s="16"/>
      <c r="J488" s="35"/>
      <c r="K488" s="23"/>
      <c r="L488" s="16"/>
      <c r="M488" s="35"/>
    </row>
    <row r="489" spans="2:13" s="2" customFormat="1" ht="15" hidden="1" customHeight="1" x14ac:dyDescent="0.3">
      <c r="B489" s="23"/>
      <c r="C489" s="16"/>
      <c r="D489" s="35"/>
      <c r="E489" s="23"/>
      <c r="F489" s="16"/>
      <c r="G489" s="35"/>
      <c r="H489" s="23"/>
      <c r="I489" s="16"/>
      <c r="J489" s="35"/>
      <c r="K489" s="23"/>
      <c r="L489" s="16"/>
      <c r="M489" s="35"/>
    </row>
    <row r="490" spans="2:13" s="2" customFormat="1" ht="15" hidden="1" customHeight="1" x14ac:dyDescent="0.3">
      <c r="B490" s="23"/>
      <c r="C490" s="16"/>
      <c r="D490" s="35"/>
      <c r="E490" s="23"/>
      <c r="F490" s="16"/>
      <c r="G490" s="35"/>
      <c r="H490" s="23"/>
      <c r="I490" s="16"/>
      <c r="J490" s="35"/>
      <c r="K490" s="23"/>
      <c r="L490" s="16"/>
      <c r="M490" s="35"/>
    </row>
    <row r="491" spans="2:13" s="2" customFormat="1" ht="15" hidden="1" customHeight="1" x14ac:dyDescent="0.3">
      <c r="B491" s="23"/>
      <c r="C491" s="16"/>
      <c r="D491" s="35"/>
      <c r="E491" s="23"/>
      <c r="F491" s="16"/>
      <c r="G491" s="35"/>
      <c r="H491" s="23"/>
      <c r="I491" s="16"/>
      <c r="J491" s="35"/>
      <c r="K491" s="23"/>
      <c r="L491" s="16"/>
      <c r="M491" s="35"/>
    </row>
    <row r="492" spans="2:13" s="2" customFormat="1" ht="15" hidden="1" customHeight="1" x14ac:dyDescent="0.3">
      <c r="B492" s="23"/>
      <c r="C492" s="16"/>
      <c r="D492" s="35"/>
      <c r="E492" s="23"/>
      <c r="F492" s="16"/>
      <c r="G492" s="35"/>
      <c r="H492" s="23"/>
      <c r="I492" s="16"/>
      <c r="J492" s="35"/>
      <c r="K492" s="23"/>
      <c r="L492" s="16"/>
      <c r="M492" s="35"/>
    </row>
    <row r="493" spans="2:13" s="2" customFormat="1" ht="15" hidden="1" customHeight="1" x14ac:dyDescent="0.3">
      <c r="B493" s="23"/>
      <c r="C493" s="16"/>
      <c r="D493" s="35"/>
      <c r="E493" s="23"/>
      <c r="F493" s="16"/>
      <c r="G493" s="35"/>
      <c r="H493" s="23"/>
      <c r="I493" s="16"/>
      <c r="J493" s="35"/>
      <c r="K493" s="23"/>
      <c r="L493" s="16"/>
      <c r="M493" s="35"/>
    </row>
    <row r="494" spans="2:13" s="2" customFormat="1" ht="15" hidden="1" customHeight="1" x14ac:dyDescent="0.3">
      <c r="B494" s="23"/>
      <c r="C494" s="16"/>
      <c r="D494" s="35"/>
      <c r="E494" s="23"/>
      <c r="F494" s="16"/>
      <c r="G494" s="35"/>
      <c r="H494" s="23"/>
      <c r="I494" s="16"/>
      <c r="J494" s="35"/>
      <c r="K494" s="23"/>
      <c r="L494" s="16"/>
      <c r="M494" s="35"/>
    </row>
    <row r="495" spans="2:13" s="2" customFormat="1" ht="15" hidden="1" customHeight="1" x14ac:dyDescent="0.3">
      <c r="B495" s="23"/>
      <c r="C495" s="16"/>
      <c r="D495" s="35"/>
      <c r="E495" s="23"/>
      <c r="F495" s="16"/>
      <c r="G495" s="35"/>
      <c r="H495" s="23"/>
      <c r="I495" s="16"/>
      <c r="J495" s="35"/>
      <c r="K495" s="23"/>
      <c r="L495" s="16"/>
      <c r="M495" s="35"/>
    </row>
    <row r="496" spans="2:13" s="2" customFormat="1" ht="15" hidden="1" customHeight="1" x14ac:dyDescent="0.3">
      <c r="B496" s="23"/>
      <c r="C496" s="16"/>
      <c r="D496" s="35"/>
      <c r="E496" s="23"/>
      <c r="F496" s="16"/>
      <c r="G496" s="35"/>
      <c r="H496" s="23"/>
      <c r="I496" s="16"/>
      <c r="J496" s="35"/>
      <c r="K496" s="23"/>
      <c r="L496" s="16"/>
      <c r="M496" s="35"/>
    </row>
    <row r="497" spans="2:13" s="2" customFormat="1" ht="15" hidden="1" customHeight="1" x14ac:dyDescent="0.3">
      <c r="B497" s="23"/>
      <c r="C497" s="16"/>
      <c r="D497" s="35"/>
      <c r="E497" s="23"/>
      <c r="F497" s="16"/>
      <c r="G497" s="35"/>
      <c r="H497" s="23"/>
      <c r="I497" s="16"/>
      <c r="J497" s="35"/>
      <c r="K497" s="23"/>
      <c r="L497" s="16"/>
      <c r="M497" s="35"/>
    </row>
    <row r="498" spans="2:13" s="2" customFormat="1" ht="15" hidden="1" customHeight="1" x14ac:dyDescent="0.3">
      <c r="B498" s="23"/>
      <c r="C498" s="16"/>
      <c r="D498" s="35"/>
      <c r="E498" s="23"/>
      <c r="F498" s="16"/>
      <c r="G498" s="35"/>
      <c r="H498" s="23"/>
      <c r="I498" s="16"/>
      <c r="J498" s="35"/>
      <c r="K498" s="23"/>
      <c r="L498" s="16"/>
      <c r="M498" s="35"/>
    </row>
    <row r="499" spans="2:13" s="2" customFormat="1" ht="15" hidden="1" customHeight="1" x14ac:dyDescent="0.3">
      <c r="B499" s="23"/>
      <c r="C499" s="16"/>
      <c r="D499" s="35"/>
      <c r="E499" s="23"/>
      <c r="F499" s="16"/>
      <c r="G499" s="35"/>
      <c r="H499" s="23"/>
      <c r="I499" s="16"/>
      <c r="J499" s="35"/>
      <c r="K499" s="23"/>
      <c r="L499" s="16"/>
      <c r="M499" s="35"/>
    </row>
    <row r="500" spans="2:13" s="2" customFormat="1" ht="15" hidden="1" customHeight="1" x14ac:dyDescent="0.3">
      <c r="B500" s="23"/>
      <c r="C500" s="16"/>
      <c r="D500" s="35"/>
      <c r="E500" s="23"/>
      <c r="F500" s="16"/>
      <c r="G500" s="35"/>
      <c r="H500" s="23"/>
      <c r="I500" s="16"/>
      <c r="J500" s="35"/>
      <c r="K500" s="23"/>
      <c r="L500" s="16"/>
      <c r="M500" s="35"/>
    </row>
    <row r="501" spans="2:13" s="2" customFormat="1" ht="15" hidden="1" customHeight="1" x14ac:dyDescent="0.3">
      <c r="B501" s="23"/>
      <c r="C501" s="16"/>
      <c r="D501" s="35"/>
      <c r="E501" s="23"/>
      <c r="F501" s="16"/>
      <c r="G501" s="35"/>
      <c r="H501" s="23"/>
      <c r="I501" s="16"/>
      <c r="J501" s="35"/>
      <c r="K501" s="23"/>
      <c r="L501" s="16"/>
      <c r="M501" s="35"/>
    </row>
    <row r="502" spans="2:13" s="2" customFormat="1" ht="15" hidden="1" customHeight="1" x14ac:dyDescent="0.3">
      <c r="B502" s="23"/>
      <c r="C502" s="16"/>
      <c r="D502" s="35"/>
      <c r="E502" s="23"/>
      <c r="F502" s="16"/>
      <c r="G502" s="35"/>
      <c r="H502" s="23"/>
      <c r="I502" s="16"/>
      <c r="J502" s="35"/>
      <c r="K502" s="23"/>
      <c r="L502" s="16"/>
      <c r="M502" s="35"/>
    </row>
    <row r="503" spans="2:13" s="2" customFormat="1" ht="15" hidden="1" customHeight="1" x14ac:dyDescent="0.3">
      <c r="B503" s="23"/>
      <c r="C503" s="16"/>
      <c r="D503" s="35"/>
      <c r="E503" s="23"/>
      <c r="F503" s="16"/>
      <c r="G503" s="35"/>
      <c r="H503" s="23"/>
      <c r="I503" s="16"/>
      <c r="J503" s="35"/>
      <c r="K503" s="23"/>
      <c r="L503" s="16"/>
      <c r="M503" s="35"/>
    </row>
    <row r="504" spans="2:13" s="2" customFormat="1" ht="15" hidden="1" customHeight="1" x14ac:dyDescent="0.3">
      <c r="B504" s="23"/>
      <c r="C504" s="16"/>
      <c r="D504" s="35"/>
      <c r="E504" s="23"/>
      <c r="F504" s="16"/>
      <c r="G504" s="35"/>
      <c r="H504" s="23"/>
      <c r="I504" s="16"/>
      <c r="J504" s="35"/>
      <c r="K504" s="23"/>
      <c r="L504" s="16"/>
      <c r="M504" s="35"/>
    </row>
    <row r="505" spans="2:13" s="2" customFormat="1" ht="15" hidden="1" customHeight="1" x14ac:dyDescent="0.3">
      <c r="B505" s="23"/>
      <c r="C505" s="16"/>
      <c r="D505" s="35"/>
      <c r="E505" s="23"/>
      <c r="F505" s="16"/>
      <c r="G505" s="35"/>
      <c r="H505" s="23"/>
      <c r="I505" s="16"/>
      <c r="J505" s="35"/>
      <c r="K505" s="23"/>
      <c r="L505" s="16"/>
      <c r="M505" s="35"/>
    </row>
    <row r="506" spans="2:13" s="2" customFormat="1" ht="15" hidden="1" customHeight="1" x14ac:dyDescent="0.3">
      <c r="B506" s="23"/>
      <c r="C506" s="16"/>
      <c r="D506" s="35"/>
      <c r="E506" s="23"/>
      <c r="F506" s="16"/>
      <c r="G506" s="35"/>
      <c r="H506" s="23"/>
      <c r="I506" s="16"/>
      <c r="J506" s="35"/>
      <c r="K506" s="23"/>
      <c r="L506" s="16"/>
      <c r="M506" s="35"/>
    </row>
    <row r="507" spans="2:13" s="2" customFormat="1" ht="15" hidden="1" customHeight="1" x14ac:dyDescent="0.3">
      <c r="B507" s="23"/>
      <c r="C507" s="16"/>
      <c r="D507" s="35"/>
      <c r="E507" s="23"/>
      <c r="F507" s="16"/>
      <c r="G507" s="35"/>
      <c r="H507" s="23"/>
      <c r="I507" s="16"/>
      <c r="J507" s="35"/>
      <c r="K507" s="23"/>
      <c r="L507" s="16"/>
      <c r="M507" s="35"/>
    </row>
    <row r="508" spans="2:13" s="2" customFormat="1" ht="15" hidden="1" customHeight="1" x14ac:dyDescent="0.3">
      <c r="B508" s="23"/>
      <c r="C508" s="16"/>
      <c r="D508" s="35"/>
      <c r="E508" s="23"/>
      <c r="F508" s="16"/>
      <c r="G508" s="35"/>
      <c r="H508" s="23"/>
      <c r="I508" s="16"/>
      <c r="J508" s="35"/>
      <c r="K508" s="23"/>
      <c r="L508" s="16"/>
      <c r="M508" s="35"/>
    </row>
    <row r="509" spans="2:13" s="2" customFormat="1" ht="15" hidden="1" customHeight="1" x14ac:dyDescent="0.3">
      <c r="B509" s="23"/>
      <c r="C509" s="16"/>
      <c r="D509" s="35"/>
      <c r="E509" s="23"/>
      <c r="F509" s="16"/>
      <c r="G509" s="35"/>
      <c r="H509" s="23"/>
      <c r="I509" s="16"/>
      <c r="J509" s="35"/>
      <c r="K509" s="23"/>
      <c r="L509" s="16"/>
      <c r="M509" s="35"/>
    </row>
    <row r="510" spans="2:13" s="2" customFormat="1" ht="15" hidden="1" customHeight="1" x14ac:dyDescent="0.3">
      <c r="B510" s="23"/>
      <c r="C510" s="16"/>
      <c r="D510" s="35"/>
      <c r="E510" s="23"/>
      <c r="F510" s="16"/>
      <c r="G510" s="35"/>
      <c r="H510" s="23"/>
      <c r="I510" s="16"/>
      <c r="J510" s="35"/>
      <c r="K510" s="23"/>
      <c r="L510" s="16"/>
      <c r="M510" s="35"/>
    </row>
    <row r="511" spans="2:13" s="2" customFormat="1" ht="15" hidden="1" customHeight="1" x14ac:dyDescent="0.3">
      <c r="B511" s="23"/>
      <c r="C511" s="16"/>
      <c r="D511" s="35"/>
      <c r="E511" s="23"/>
      <c r="F511" s="16"/>
      <c r="G511" s="35"/>
      <c r="H511" s="23"/>
      <c r="I511" s="16"/>
      <c r="J511" s="35"/>
      <c r="K511" s="23"/>
      <c r="L511" s="16"/>
      <c r="M511" s="35"/>
    </row>
    <row r="512" spans="2:13" s="2" customFormat="1" ht="15" hidden="1" customHeight="1" x14ac:dyDescent="0.3">
      <c r="B512" s="23"/>
      <c r="C512" s="16"/>
      <c r="D512" s="35"/>
      <c r="E512" s="23"/>
      <c r="F512" s="16"/>
      <c r="G512" s="35"/>
      <c r="H512" s="23"/>
      <c r="I512" s="16"/>
      <c r="J512" s="35"/>
      <c r="K512" s="23"/>
      <c r="L512" s="16"/>
      <c r="M512" s="35"/>
    </row>
    <row r="513" spans="2:13" s="2" customFormat="1" ht="15" hidden="1" customHeight="1" x14ac:dyDescent="0.3">
      <c r="B513" s="23"/>
      <c r="C513" s="16"/>
      <c r="D513" s="35"/>
      <c r="E513" s="23"/>
      <c r="F513" s="16"/>
      <c r="G513" s="35"/>
      <c r="H513" s="23"/>
      <c r="I513" s="16"/>
      <c r="J513" s="35"/>
      <c r="K513" s="23"/>
      <c r="L513" s="16"/>
      <c r="M513" s="35"/>
    </row>
    <row r="514" spans="2:13" s="2" customFormat="1" ht="15" hidden="1" customHeight="1" x14ac:dyDescent="0.3">
      <c r="B514" s="23"/>
      <c r="C514" s="16"/>
      <c r="D514" s="35"/>
      <c r="E514" s="23"/>
      <c r="F514" s="16"/>
      <c r="G514" s="35"/>
      <c r="H514" s="23"/>
      <c r="I514" s="16"/>
      <c r="J514" s="35"/>
      <c r="K514" s="23"/>
      <c r="L514" s="16"/>
      <c r="M514" s="35"/>
    </row>
    <row r="515" spans="2:13" s="2" customFormat="1" ht="15" hidden="1" customHeight="1" x14ac:dyDescent="0.3">
      <c r="B515" s="23"/>
      <c r="C515" s="16"/>
      <c r="D515" s="35"/>
      <c r="E515" s="23"/>
      <c r="F515" s="16"/>
      <c r="G515" s="35"/>
      <c r="H515" s="23"/>
      <c r="I515" s="16"/>
      <c r="J515" s="35"/>
      <c r="K515" s="23"/>
      <c r="L515" s="16"/>
      <c r="M515" s="35"/>
    </row>
    <row r="516" spans="2:13" s="2" customFormat="1" ht="15" hidden="1" customHeight="1" x14ac:dyDescent="0.3">
      <c r="B516" s="23"/>
      <c r="C516" s="16"/>
      <c r="D516" s="35"/>
      <c r="E516" s="23"/>
      <c r="F516" s="16"/>
      <c r="G516" s="35"/>
      <c r="H516" s="23"/>
      <c r="I516" s="16"/>
      <c r="J516" s="35"/>
      <c r="K516" s="23"/>
      <c r="L516" s="16"/>
      <c r="M516" s="35"/>
    </row>
    <row r="517" spans="2:13" s="2" customFormat="1" ht="15" hidden="1" customHeight="1" x14ac:dyDescent="0.3">
      <c r="B517" s="23"/>
      <c r="C517" s="16"/>
      <c r="D517" s="35"/>
      <c r="E517" s="23"/>
      <c r="F517" s="16"/>
      <c r="G517" s="35"/>
      <c r="H517" s="23"/>
      <c r="I517" s="16"/>
      <c r="J517" s="35"/>
      <c r="K517" s="23"/>
      <c r="L517" s="16"/>
      <c r="M517" s="35"/>
    </row>
    <row r="518" spans="2:13" s="2" customFormat="1" ht="15" hidden="1" customHeight="1" x14ac:dyDescent="0.3">
      <c r="B518" s="23"/>
      <c r="C518" s="16"/>
      <c r="D518" s="35"/>
      <c r="E518" s="23"/>
      <c r="F518" s="16"/>
      <c r="G518" s="35"/>
      <c r="H518" s="23"/>
      <c r="I518" s="16"/>
      <c r="J518" s="35"/>
      <c r="K518" s="23"/>
      <c r="L518" s="16"/>
      <c r="M518" s="35"/>
    </row>
    <row r="519" spans="2:13" s="2" customFormat="1" ht="15" hidden="1" customHeight="1" x14ac:dyDescent="0.3">
      <c r="B519" s="23"/>
      <c r="C519" s="16"/>
      <c r="D519" s="35"/>
      <c r="E519" s="23"/>
      <c r="F519" s="16"/>
      <c r="G519" s="35"/>
      <c r="H519" s="23"/>
      <c r="I519" s="16"/>
      <c r="J519" s="35"/>
      <c r="K519" s="23"/>
      <c r="L519" s="16"/>
      <c r="M519" s="35"/>
    </row>
    <row r="520" spans="2:13" s="2" customFormat="1" ht="15" hidden="1" customHeight="1" x14ac:dyDescent="0.3">
      <c r="B520" s="23"/>
      <c r="C520" s="16"/>
      <c r="D520" s="35"/>
      <c r="E520" s="23"/>
      <c r="F520" s="16"/>
      <c r="G520" s="35"/>
      <c r="H520" s="23"/>
      <c r="I520" s="16"/>
      <c r="J520" s="35"/>
      <c r="K520" s="23"/>
      <c r="L520" s="16"/>
      <c r="M520" s="35"/>
    </row>
    <row r="521" spans="2:13" s="2" customFormat="1" ht="15" hidden="1" customHeight="1" x14ac:dyDescent="0.3">
      <c r="B521" s="23"/>
      <c r="C521" s="16"/>
      <c r="D521" s="35"/>
      <c r="E521" s="23"/>
      <c r="F521" s="16"/>
      <c r="G521" s="35"/>
      <c r="H521" s="23"/>
      <c r="I521" s="16"/>
      <c r="J521" s="35"/>
      <c r="K521" s="23"/>
      <c r="L521" s="16"/>
      <c r="M521" s="35"/>
    </row>
    <row r="522" spans="2:13" s="2" customFormat="1" ht="15" hidden="1" customHeight="1" x14ac:dyDescent="0.3">
      <c r="B522" s="23"/>
      <c r="C522" s="16"/>
      <c r="D522" s="35"/>
      <c r="E522" s="23"/>
      <c r="F522" s="16"/>
      <c r="G522" s="35"/>
      <c r="H522" s="23"/>
      <c r="I522" s="16"/>
      <c r="J522" s="35"/>
      <c r="K522" s="23"/>
      <c r="L522" s="16"/>
      <c r="M522" s="35"/>
    </row>
    <row r="523" spans="2:13" s="2" customFormat="1" ht="15" hidden="1" customHeight="1" x14ac:dyDescent="0.3">
      <c r="B523" s="24"/>
      <c r="C523" s="17"/>
      <c r="D523" s="36"/>
      <c r="E523" s="24"/>
      <c r="F523" s="17"/>
      <c r="G523" s="36"/>
      <c r="H523" s="24"/>
      <c r="I523" s="17"/>
      <c r="J523" s="36"/>
      <c r="K523" s="24"/>
      <c r="L523" s="17"/>
      <c r="M523" s="36"/>
    </row>
    <row r="524" spans="2:13" s="2" customFormat="1" ht="15" hidden="1" customHeight="1" x14ac:dyDescent="0.3">
      <c r="B524" s="25"/>
      <c r="C524" s="9"/>
      <c r="D524" s="37"/>
      <c r="E524" s="25"/>
      <c r="F524" s="9"/>
      <c r="G524" s="37"/>
      <c r="H524" s="25"/>
      <c r="I524" s="9"/>
      <c r="J524" s="37"/>
      <c r="K524" s="25"/>
      <c r="L524" s="9"/>
      <c r="M524" s="37"/>
    </row>
    <row r="525" spans="2:13" s="2" customFormat="1" ht="15" hidden="1" customHeight="1" x14ac:dyDescent="0.3">
      <c r="B525" s="25"/>
      <c r="C525" s="9"/>
      <c r="D525" s="37"/>
      <c r="E525" s="25"/>
      <c r="F525" s="9"/>
      <c r="G525" s="37"/>
      <c r="H525" s="25"/>
      <c r="I525" s="9"/>
      <c r="J525" s="37"/>
      <c r="K525" s="25"/>
      <c r="L525" s="9"/>
      <c r="M525" s="37"/>
    </row>
    <row r="526" spans="2:13" s="2" customFormat="1" ht="15" hidden="1" customHeight="1" x14ac:dyDescent="0.3">
      <c r="B526" s="25"/>
      <c r="C526" s="9"/>
      <c r="D526" s="37"/>
      <c r="E526" s="25"/>
      <c r="F526" s="9"/>
      <c r="G526" s="37"/>
      <c r="H526" s="25"/>
      <c r="I526" s="9"/>
      <c r="J526" s="37"/>
      <c r="K526" s="25"/>
      <c r="L526" s="9"/>
      <c r="M526" s="37"/>
    </row>
    <row r="527" spans="2:13" s="2" customFormat="1" ht="15" hidden="1" customHeight="1" x14ac:dyDescent="0.3">
      <c r="B527" s="25"/>
      <c r="C527" s="9"/>
      <c r="D527" s="37"/>
      <c r="E527" s="25"/>
      <c r="F527" s="9"/>
      <c r="G527" s="37"/>
      <c r="H527" s="25"/>
      <c r="I527" s="9"/>
      <c r="J527" s="37"/>
      <c r="K527" s="25"/>
      <c r="L527" s="9"/>
      <c r="M527" s="37"/>
    </row>
    <row r="528" spans="2:13" s="2" customFormat="1" ht="15" hidden="1" customHeight="1" x14ac:dyDescent="0.3">
      <c r="B528" s="25"/>
      <c r="C528" s="9"/>
      <c r="D528" s="37"/>
      <c r="E528" s="25"/>
      <c r="F528" s="9"/>
      <c r="G528" s="37"/>
      <c r="H528" s="25"/>
      <c r="I528" s="9"/>
      <c r="J528" s="37"/>
      <c r="K528" s="25"/>
      <c r="L528" s="9"/>
      <c r="M528" s="37"/>
    </row>
    <row r="529" spans="2:13" s="2" customFormat="1" ht="15" hidden="1" customHeight="1" x14ac:dyDescent="0.3">
      <c r="B529" s="25"/>
      <c r="C529" s="9"/>
      <c r="D529" s="37"/>
      <c r="E529" s="25"/>
      <c r="F529" s="9"/>
      <c r="G529" s="37"/>
      <c r="H529" s="25"/>
      <c r="I529" s="9"/>
      <c r="J529" s="37"/>
      <c r="K529" s="25"/>
      <c r="L529" s="9"/>
      <c r="M529" s="37"/>
    </row>
    <row r="530" spans="2:13" s="2" customFormat="1" ht="15" hidden="1" customHeight="1" x14ac:dyDescent="0.3">
      <c r="B530" s="25"/>
      <c r="C530" s="9"/>
      <c r="D530" s="37"/>
      <c r="E530" s="25"/>
      <c r="F530" s="9"/>
      <c r="G530" s="37"/>
      <c r="H530" s="25"/>
      <c r="I530" s="9"/>
      <c r="J530" s="37"/>
      <c r="K530" s="25"/>
      <c r="L530" s="9"/>
      <c r="M530" s="37"/>
    </row>
    <row r="531" spans="2:13" s="2" customFormat="1" ht="15" hidden="1" customHeight="1" x14ac:dyDescent="0.3">
      <c r="B531" s="25"/>
      <c r="C531" s="9"/>
      <c r="D531" s="37"/>
      <c r="E531" s="25"/>
      <c r="F531" s="9"/>
      <c r="G531" s="37"/>
      <c r="H531" s="25"/>
      <c r="I531" s="9"/>
      <c r="J531" s="37"/>
      <c r="K531" s="25"/>
      <c r="L531" s="9"/>
      <c r="M531" s="37"/>
    </row>
    <row r="532" spans="2:13" s="2" customFormat="1" ht="15" hidden="1" customHeight="1" x14ac:dyDescent="0.3">
      <c r="B532" s="25"/>
      <c r="C532" s="9"/>
      <c r="D532" s="37"/>
      <c r="E532" s="25"/>
      <c r="F532" s="9"/>
      <c r="G532" s="37"/>
      <c r="H532" s="25"/>
      <c r="I532" s="9"/>
      <c r="J532" s="37"/>
      <c r="K532" s="25"/>
      <c r="L532" s="9"/>
      <c r="M532" s="37"/>
    </row>
    <row r="533" spans="2:13" s="2" customFormat="1" ht="15" hidden="1" customHeight="1" x14ac:dyDescent="0.3">
      <c r="B533" s="25"/>
      <c r="C533" s="9"/>
      <c r="D533" s="37"/>
      <c r="E533" s="25"/>
      <c r="F533" s="9"/>
      <c r="G533" s="37"/>
      <c r="H533" s="25"/>
      <c r="I533" s="9"/>
      <c r="J533" s="37"/>
      <c r="K533" s="25"/>
      <c r="L533" s="9"/>
      <c r="M533" s="37"/>
    </row>
    <row r="534" spans="2:13" s="2" customFormat="1" ht="15" hidden="1" customHeight="1" x14ac:dyDescent="0.3">
      <c r="B534" s="25"/>
      <c r="C534" s="9"/>
      <c r="D534" s="37"/>
      <c r="E534" s="25"/>
      <c r="F534" s="9"/>
      <c r="G534" s="37"/>
      <c r="H534" s="25"/>
      <c r="I534" s="9"/>
      <c r="J534" s="37"/>
      <c r="K534" s="25"/>
      <c r="L534" s="9"/>
      <c r="M534" s="37"/>
    </row>
    <row r="535" spans="2:13" s="2" customFormat="1" ht="15" hidden="1" customHeight="1" x14ac:dyDescent="0.3">
      <c r="B535" s="25"/>
      <c r="C535" s="9"/>
      <c r="D535" s="37"/>
      <c r="E535" s="25"/>
      <c r="F535" s="9"/>
      <c r="G535" s="37"/>
      <c r="H535" s="25"/>
      <c r="I535" s="9"/>
      <c r="J535" s="37"/>
      <c r="K535" s="25"/>
      <c r="L535" s="9"/>
      <c r="M535" s="37"/>
    </row>
    <row r="536" spans="2:13" s="2" customFormat="1" ht="15" hidden="1" customHeight="1" x14ac:dyDescent="0.3">
      <c r="B536" s="25"/>
      <c r="C536" s="9"/>
      <c r="D536" s="37"/>
      <c r="E536" s="25"/>
      <c r="F536" s="9"/>
      <c r="G536" s="37"/>
      <c r="H536" s="25"/>
      <c r="I536" s="9"/>
      <c r="J536" s="37"/>
      <c r="K536" s="25"/>
      <c r="L536" s="9"/>
      <c r="M536" s="37"/>
    </row>
    <row r="537" spans="2:13" s="2" customFormat="1" ht="15" hidden="1" customHeight="1" x14ac:dyDescent="0.3">
      <c r="B537" s="25"/>
      <c r="C537" s="9"/>
      <c r="D537" s="37"/>
      <c r="E537" s="25"/>
      <c r="F537" s="9"/>
      <c r="G537" s="37"/>
      <c r="H537" s="25"/>
      <c r="I537" s="9"/>
      <c r="J537" s="37"/>
      <c r="K537" s="25"/>
      <c r="L537" s="9"/>
      <c r="M537" s="37"/>
    </row>
    <row r="538" spans="2:13" s="2" customFormat="1" ht="15" hidden="1" customHeight="1" x14ac:dyDescent="0.3">
      <c r="B538" s="25"/>
      <c r="C538" s="9"/>
      <c r="D538" s="37"/>
      <c r="E538" s="25"/>
      <c r="F538" s="9"/>
      <c r="G538" s="37"/>
      <c r="H538" s="25"/>
      <c r="I538" s="9"/>
      <c r="J538" s="37"/>
      <c r="K538" s="25"/>
      <c r="L538" s="9"/>
      <c r="M538" s="37"/>
    </row>
    <row r="539" spans="2:13" s="2" customFormat="1" ht="15" hidden="1" customHeight="1" x14ac:dyDescent="0.3">
      <c r="B539" s="25"/>
      <c r="C539" s="9"/>
      <c r="D539" s="37"/>
      <c r="E539" s="25"/>
      <c r="F539" s="9"/>
      <c r="G539" s="37"/>
      <c r="H539" s="25"/>
      <c r="I539" s="9"/>
      <c r="J539" s="37"/>
      <c r="K539" s="25"/>
      <c r="L539" s="9"/>
      <c r="M539" s="37"/>
    </row>
    <row r="540" spans="2:13" s="2" customFormat="1" ht="15" hidden="1" customHeight="1" x14ac:dyDescent="0.3">
      <c r="B540" s="25"/>
      <c r="C540" s="9"/>
      <c r="D540" s="37"/>
      <c r="E540" s="25"/>
      <c r="F540" s="9"/>
      <c r="G540" s="37"/>
      <c r="H540" s="25"/>
      <c r="I540" s="9"/>
      <c r="J540" s="37"/>
      <c r="K540" s="25"/>
      <c r="L540" s="9"/>
      <c r="M540" s="37"/>
    </row>
    <row r="541" spans="2:13" s="2" customFormat="1" ht="15" hidden="1" customHeight="1" x14ac:dyDescent="0.3">
      <c r="B541" s="25"/>
      <c r="C541" s="9"/>
      <c r="D541" s="37"/>
      <c r="E541" s="25"/>
      <c r="F541" s="9"/>
      <c r="G541" s="37"/>
      <c r="H541" s="25"/>
      <c r="I541" s="9"/>
      <c r="J541" s="37"/>
      <c r="K541" s="25"/>
      <c r="L541" s="9"/>
      <c r="M541" s="37"/>
    </row>
    <row r="542" spans="2:13" s="2" customFormat="1" ht="15" hidden="1" customHeight="1" x14ac:dyDescent="0.3">
      <c r="B542" s="25"/>
      <c r="C542" s="9"/>
      <c r="D542" s="37"/>
      <c r="E542" s="25"/>
      <c r="F542" s="9"/>
      <c r="G542" s="37"/>
      <c r="H542" s="25"/>
      <c r="I542" s="9"/>
      <c r="J542" s="37"/>
      <c r="K542" s="25"/>
      <c r="L542" s="9"/>
      <c r="M542" s="37"/>
    </row>
    <row r="543" spans="2:13" s="2" customFormat="1" ht="15" hidden="1" customHeight="1" x14ac:dyDescent="0.3">
      <c r="B543" s="25"/>
      <c r="C543" s="9"/>
      <c r="D543" s="37"/>
      <c r="E543" s="25"/>
      <c r="F543" s="9"/>
      <c r="G543" s="37"/>
      <c r="H543" s="25"/>
      <c r="I543" s="9"/>
      <c r="J543" s="37"/>
      <c r="K543" s="25"/>
      <c r="L543" s="9"/>
      <c r="M543" s="37"/>
    </row>
    <row r="544" spans="2:13" s="2" customFormat="1" ht="15" hidden="1" customHeight="1" x14ac:dyDescent="0.3">
      <c r="B544" s="25"/>
      <c r="C544" s="9"/>
      <c r="D544" s="37"/>
      <c r="E544" s="25"/>
      <c r="F544" s="9"/>
      <c r="G544" s="37"/>
      <c r="H544" s="25"/>
      <c r="I544" s="9"/>
      <c r="J544" s="37"/>
      <c r="K544" s="25"/>
      <c r="L544" s="9"/>
      <c r="M544" s="37"/>
    </row>
    <row r="545" spans="2:13" s="2" customFormat="1" ht="18.75" hidden="1" x14ac:dyDescent="0.3">
      <c r="B545" s="25"/>
      <c r="C545" s="9"/>
      <c r="D545" s="37"/>
      <c r="E545" s="25"/>
      <c r="F545" s="9"/>
      <c r="G545" s="37"/>
      <c r="H545" s="25"/>
      <c r="I545" s="9"/>
      <c r="J545" s="37"/>
      <c r="K545" s="25"/>
      <c r="L545" s="9"/>
      <c r="M545" s="37"/>
    </row>
    <row r="546" spans="2:13" s="2" customFormat="1" ht="18.75" hidden="1" x14ac:dyDescent="0.3">
      <c r="B546" s="25"/>
      <c r="C546" s="9"/>
      <c r="D546" s="37"/>
      <c r="E546" s="25"/>
      <c r="F546" s="9"/>
      <c r="G546" s="37"/>
      <c r="H546" s="25"/>
      <c r="I546" s="9"/>
      <c r="J546" s="37"/>
      <c r="K546" s="25"/>
      <c r="L546" s="9"/>
      <c r="M546" s="37"/>
    </row>
    <row r="547" spans="2:13" s="2" customFormat="1" ht="18.75" hidden="1" x14ac:dyDescent="0.3">
      <c r="B547" s="25"/>
      <c r="C547" s="9"/>
      <c r="D547" s="37"/>
      <c r="E547" s="25"/>
      <c r="F547" s="9"/>
      <c r="G547" s="37"/>
      <c r="H547" s="25"/>
      <c r="I547" s="9"/>
      <c r="J547" s="37"/>
      <c r="K547" s="25"/>
      <c r="L547" s="9"/>
      <c r="M547" s="37"/>
    </row>
    <row r="548" spans="2:13" s="2" customFormat="1" ht="18.75" hidden="1" x14ac:dyDescent="0.3">
      <c r="B548" s="25"/>
      <c r="C548" s="9"/>
      <c r="D548" s="37"/>
      <c r="E548" s="25"/>
      <c r="F548" s="9"/>
      <c r="G548" s="37"/>
      <c r="H548" s="25"/>
      <c r="I548" s="9"/>
      <c r="J548" s="37"/>
      <c r="K548" s="25"/>
      <c r="L548" s="9"/>
      <c r="M548" s="37"/>
    </row>
    <row r="549" spans="2:13" s="2" customFormat="1" ht="18.75" hidden="1" x14ac:dyDescent="0.3">
      <c r="B549" s="25"/>
      <c r="C549" s="9"/>
      <c r="D549" s="37"/>
      <c r="E549" s="25"/>
      <c r="F549" s="9"/>
      <c r="G549" s="37"/>
      <c r="H549" s="25"/>
      <c r="I549" s="9"/>
      <c r="J549" s="37"/>
      <c r="K549" s="25"/>
      <c r="L549" s="9"/>
      <c r="M549" s="37"/>
    </row>
    <row r="550" spans="2:13" s="2" customFormat="1" ht="18.75" hidden="1" x14ac:dyDescent="0.3">
      <c r="B550" s="25"/>
      <c r="C550" s="9"/>
      <c r="D550" s="37"/>
      <c r="E550" s="25"/>
      <c r="F550" s="9"/>
      <c r="G550" s="37"/>
      <c r="H550" s="25"/>
      <c r="I550" s="9"/>
      <c r="J550" s="37"/>
      <c r="K550" s="25"/>
      <c r="L550" s="9"/>
      <c r="M550" s="37"/>
    </row>
    <row r="551" spans="2:13" s="2" customFormat="1" ht="18.75" hidden="1" x14ac:dyDescent="0.3">
      <c r="B551" s="25"/>
      <c r="C551" s="9"/>
      <c r="D551" s="37"/>
      <c r="E551" s="25"/>
      <c r="F551" s="9"/>
      <c r="G551" s="37"/>
      <c r="H551" s="25"/>
      <c r="I551" s="9"/>
      <c r="J551" s="37"/>
      <c r="K551" s="25"/>
      <c r="L551" s="9"/>
      <c r="M551" s="37"/>
    </row>
    <row r="552" spans="2:13" s="2" customFormat="1" ht="18.75" hidden="1" x14ac:dyDescent="0.3">
      <c r="B552" s="25"/>
      <c r="C552" s="9"/>
      <c r="D552" s="37"/>
      <c r="E552" s="25"/>
      <c r="F552" s="9"/>
      <c r="G552" s="37"/>
      <c r="H552" s="25"/>
      <c r="I552" s="9"/>
      <c r="J552" s="37"/>
      <c r="K552" s="25"/>
      <c r="L552" s="9"/>
      <c r="M552" s="37"/>
    </row>
    <row r="553" spans="2:13" s="2" customFormat="1" ht="18.75" hidden="1" x14ac:dyDescent="0.3">
      <c r="B553" s="25"/>
      <c r="C553" s="9"/>
      <c r="D553" s="37"/>
      <c r="E553" s="25"/>
      <c r="F553" s="9"/>
      <c r="G553" s="37"/>
      <c r="H553" s="25"/>
      <c r="I553" s="9"/>
      <c r="J553" s="37"/>
      <c r="K553" s="25"/>
      <c r="L553" s="9"/>
      <c r="M553" s="37"/>
    </row>
    <row r="554" spans="2:13" s="2" customFormat="1" ht="18.75" hidden="1" x14ac:dyDescent="0.3">
      <c r="B554" s="25"/>
      <c r="C554" s="9"/>
      <c r="D554" s="37"/>
      <c r="E554" s="25"/>
      <c r="F554" s="9"/>
      <c r="G554" s="37"/>
      <c r="H554" s="25"/>
      <c r="I554" s="9"/>
      <c r="J554" s="37"/>
      <c r="K554" s="25"/>
      <c r="L554" s="9"/>
      <c r="M554" s="37"/>
    </row>
    <row r="555" spans="2:13" s="2" customFormat="1" ht="18.75" hidden="1" x14ac:dyDescent="0.3">
      <c r="B555" s="25"/>
      <c r="C555" s="9"/>
      <c r="D555" s="37"/>
      <c r="E555" s="25"/>
      <c r="F555" s="9"/>
      <c r="G555" s="37"/>
      <c r="H555" s="25"/>
      <c r="I555" s="9"/>
      <c r="J555" s="37"/>
      <c r="K555" s="25"/>
      <c r="L555" s="9"/>
      <c r="M555" s="37"/>
    </row>
    <row r="556" spans="2:13" s="2" customFormat="1" ht="18.75" hidden="1" x14ac:dyDescent="0.3">
      <c r="B556" s="25"/>
      <c r="C556" s="9"/>
      <c r="D556" s="37"/>
      <c r="E556" s="25"/>
      <c r="F556" s="9"/>
      <c r="G556" s="37"/>
      <c r="H556" s="25"/>
      <c r="I556" s="9"/>
      <c r="J556" s="37"/>
      <c r="K556" s="25"/>
      <c r="L556" s="9"/>
      <c r="M556" s="37"/>
    </row>
    <row r="557" spans="2:13" s="2" customFormat="1" ht="18.75" hidden="1" x14ac:dyDescent="0.3">
      <c r="B557" s="25"/>
      <c r="C557" s="9"/>
      <c r="D557" s="37"/>
      <c r="E557" s="25"/>
      <c r="F557" s="9"/>
      <c r="G557" s="37"/>
      <c r="H557" s="25"/>
      <c r="I557" s="9"/>
      <c r="J557" s="37"/>
      <c r="K557" s="25"/>
      <c r="L557" s="9"/>
      <c r="M557" s="37"/>
    </row>
    <row r="558" spans="2:13" s="2" customFormat="1" ht="18.75" hidden="1" x14ac:dyDescent="0.3">
      <c r="B558" s="25"/>
      <c r="C558" s="9"/>
      <c r="D558" s="37"/>
      <c r="E558" s="25"/>
      <c r="F558" s="9"/>
      <c r="G558" s="37"/>
      <c r="H558" s="25"/>
      <c r="I558" s="9"/>
      <c r="J558" s="37"/>
      <c r="K558" s="25"/>
      <c r="L558" s="9"/>
      <c r="M558" s="37"/>
    </row>
    <row r="559" spans="2:13" s="2" customFormat="1" ht="18.75" hidden="1" x14ac:dyDescent="0.3">
      <c r="B559" s="25"/>
      <c r="C559" s="9"/>
      <c r="D559" s="37"/>
      <c r="E559" s="25"/>
      <c r="F559" s="9"/>
      <c r="G559" s="37"/>
      <c r="H559" s="25"/>
      <c r="I559" s="9"/>
      <c r="J559" s="37"/>
      <c r="K559" s="25"/>
      <c r="L559" s="9"/>
      <c r="M559" s="37"/>
    </row>
    <row r="560" spans="2:13" s="2" customFormat="1" ht="18.75" hidden="1" x14ac:dyDescent="0.3">
      <c r="B560" s="25"/>
      <c r="C560" s="9"/>
      <c r="D560" s="37"/>
      <c r="E560" s="25"/>
      <c r="F560" s="9"/>
      <c r="G560" s="37"/>
      <c r="H560" s="25"/>
      <c r="I560" s="9"/>
      <c r="J560" s="37"/>
      <c r="K560" s="25"/>
      <c r="L560" s="9"/>
      <c r="M560" s="37"/>
    </row>
    <row r="561" spans="2:13" s="2" customFormat="1" ht="18.75" hidden="1" x14ac:dyDescent="0.3">
      <c r="B561" s="25"/>
      <c r="C561" s="9"/>
      <c r="D561" s="37"/>
      <c r="E561" s="25"/>
      <c r="F561" s="9"/>
      <c r="G561" s="37"/>
      <c r="H561" s="25"/>
      <c r="I561" s="9"/>
      <c r="J561" s="37"/>
      <c r="K561" s="25"/>
      <c r="L561" s="9"/>
      <c r="M561" s="37"/>
    </row>
    <row r="562" spans="2:13" s="2" customFormat="1" ht="18.75" hidden="1" x14ac:dyDescent="0.3">
      <c r="B562" s="25"/>
      <c r="C562" s="9"/>
      <c r="D562" s="37"/>
      <c r="E562" s="25"/>
      <c r="F562" s="9"/>
      <c r="G562" s="37"/>
      <c r="H562" s="25"/>
      <c r="I562" s="9"/>
      <c r="J562" s="37"/>
      <c r="K562" s="25"/>
      <c r="L562" s="9"/>
      <c r="M562" s="37"/>
    </row>
    <row r="563" spans="2:13" s="2" customFormat="1" ht="18.75" hidden="1" x14ac:dyDescent="0.3">
      <c r="B563" s="25"/>
      <c r="C563" s="9"/>
      <c r="D563" s="37"/>
      <c r="E563" s="25"/>
      <c r="F563" s="9"/>
      <c r="G563" s="37"/>
      <c r="H563" s="25"/>
      <c r="I563" s="9"/>
      <c r="J563" s="37"/>
      <c r="K563" s="25"/>
      <c r="L563" s="9"/>
      <c r="M563" s="37"/>
    </row>
    <row r="564" spans="2:13" s="2" customFormat="1" ht="18.75" hidden="1" x14ac:dyDescent="0.3">
      <c r="B564" s="25"/>
      <c r="C564" s="9"/>
      <c r="D564" s="37"/>
      <c r="E564" s="25"/>
      <c r="F564" s="9"/>
      <c r="G564" s="37"/>
      <c r="H564" s="25"/>
      <c r="I564" s="9"/>
      <c r="J564" s="37"/>
      <c r="K564" s="25"/>
      <c r="L564" s="9"/>
      <c r="M564" s="37"/>
    </row>
    <row r="565" spans="2:13" s="2" customFormat="1" ht="18.75" hidden="1" x14ac:dyDescent="0.3">
      <c r="B565" s="25"/>
      <c r="C565" s="9"/>
      <c r="D565" s="37"/>
      <c r="E565" s="25"/>
      <c r="F565" s="9"/>
      <c r="G565" s="37"/>
      <c r="H565" s="25"/>
      <c r="I565" s="9"/>
      <c r="J565" s="37"/>
      <c r="K565" s="25"/>
      <c r="L565" s="9"/>
      <c r="M565" s="37"/>
    </row>
    <row r="566" spans="2:13" s="2" customFormat="1" ht="18.75" hidden="1" x14ac:dyDescent="0.3">
      <c r="B566" s="25"/>
      <c r="C566" s="9"/>
      <c r="D566" s="37"/>
      <c r="E566" s="25"/>
      <c r="F566" s="9"/>
      <c r="G566" s="37"/>
      <c r="H566" s="25"/>
      <c r="I566" s="9"/>
      <c r="J566" s="37"/>
      <c r="K566" s="25"/>
      <c r="L566" s="9"/>
      <c r="M566" s="37"/>
    </row>
    <row r="567" spans="2:13" s="2" customFormat="1" ht="18.75" hidden="1" x14ac:dyDescent="0.3">
      <c r="B567" s="25"/>
      <c r="C567" s="9"/>
      <c r="D567" s="37"/>
      <c r="E567" s="25"/>
      <c r="F567" s="9"/>
      <c r="G567" s="37"/>
      <c r="H567" s="25"/>
      <c r="I567" s="9"/>
      <c r="J567" s="37"/>
      <c r="K567" s="25"/>
      <c r="L567" s="9"/>
      <c r="M567" s="37"/>
    </row>
    <row r="568" spans="2:13" s="2" customFormat="1" ht="18.75" hidden="1" x14ac:dyDescent="0.3">
      <c r="B568" s="25"/>
      <c r="C568" s="9"/>
      <c r="D568" s="37"/>
      <c r="E568" s="25"/>
      <c r="F568" s="9"/>
      <c r="G568" s="37"/>
      <c r="H568" s="25"/>
      <c r="I568" s="9"/>
      <c r="J568" s="37"/>
      <c r="K568" s="25"/>
      <c r="L568" s="9"/>
      <c r="M568" s="37"/>
    </row>
    <row r="569" spans="2:13" s="2" customFormat="1" ht="18.75" hidden="1" x14ac:dyDescent="0.3">
      <c r="B569" s="26"/>
      <c r="D569" s="38"/>
      <c r="E569" s="26"/>
      <c r="G569" s="38"/>
      <c r="H569" s="26"/>
      <c r="J569" s="38"/>
      <c r="K569" s="26"/>
      <c r="M569" s="38"/>
    </row>
    <row r="570" spans="2:13" s="2" customFormat="1" ht="18.75" hidden="1" x14ac:dyDescent="0.3">
      <c r="B570" s="26"/>
      <c r="D570" s="38"/>
      <c r="E570" s="26"/>
      <c r="G570" s="38"/>
      <c r="H570" s="26"/>
      <c r="J570" s="38"/>
      <c r="K570" s="26"/>
      <c r="M570" s="38"/>
    </row>
    <row r="571" spans="2:13" s="2" customFormat="1" ht="18.75" hidden="1" x14ac:dyDescent="0.3">
      <c r="B571" s="26"/>
      <c r="D571" s="38"/>
      <c r="E571" s="26"/>
      <c r="G571" s="38"/>
      <c r="H571" s="26"/>
      <c r="J571" s="38"/>
      <c r="K571" s="26"/>
      <c r="M571" s="38"/>
    </row>
    <row r="572" spans="2:13" s="2" customFormat="1" ht="18.75" hidden="1" x14ac:dyDescent="0.3">
      <c r="B572" s="26"/>
      <c r="D572" s="38"/>
      <c r="E572" s="26"/>
      <c r="G572" s="38"/>
      <c r="H572" s="26"/>
      <c r="J572" s="38"/>
      <c r="K572" s="26"/>
      <c r="M572" s="38"/>
    </row>
    <row r="573" spans="2:13" s="2" customFormat="1" ht="18.75" hidden="1" x14ac:dyDescent="0.3">
      <c r="B573" s="26"/>
      <c r="D573" s="38"/>
      <c r="E573" s="26"/>
      <c r="G573" s="38"/>
      <c r="H573" s="26"/>
      <c r="J573" s="38"/>
      <c r="K573" s="26"/>
      <c r="M573" s="38"/>
    </row>
    <row r="574" spans="2:13" s="2" customFormat="1" ht="18.75" hidden="1" x14ac:dyDescent="0.3">
      <c r="B574" s="26"/>
      <c r="D574" s="38"/>
      <c r="E574" s="26"/>
      <c r="G574" s="38"/>
      <c r="H574" s="26"/>
      <c r="J574" s="38"/>
      <c r="K574" s="26"/>
      <c r="M574" s="38"/>
    </row>
    <row r="575" spans="2:13" s="2" customFormat="1" ht="18.75" hidden="1" x14ac:dyDescent="0.3">
      <c r="B575" s="26"/>
      <c r="D575" s="38"/>
      <c r="E575" s="26"/>
      <c r="G575" s="38"/>
      <c r="H575" s="26"/>
      <c r="J575" s="38"/>
      <c r="K575" s="26"/>
      <c r="M575" s="38"/>
    </row>
    <row r="576" spans="2:13" s="2" customFormat="1" ht="18.75" hidden="1" x14ac:dyDescent="0.3">
      <c r="B576" s="26"/>
      <c r="D576" s="38"/>
      <c r="E576" s="26"/>
      <c r="G576" s="38"/>
      <c r="H576" s="26"/>
      <c r="J576" s="38"/>
      <c r="K576" s="26"/>
      <c r="M576" s="38"/>
    </row>
    <row r="577" spans="2:13" s="2" customFormat="1" ht="18.75" hidden="1" x14ac:dyDescent="0.3">
      <c r="B577" s="26"/>
      <c r="D577" s="38"/>
      <c r="E577" s="26"/>
      <c r="G577" s="38"/>
      <c r="H577" s="26"/>
      <c r="J577" s="38"/>
      <c r="K577" s="26"/>
      <c r="M577" s="38"/>
    </row>
    <row r="578" spans="2:13" s="2" customFormat="1" ht="18.75" hidden="1" x14ac:dyDescent="0.3">
      <c r="B578" s="26"/>
      <c r="D578" s="38"/>
      <c r="E578" s="26"/>
      <c r="G578" s="38"/>
      <c r="H578" s="26"/>
      <c r="J578" s="38"/>
      <c r="K578" s="26"/>
      <c r="M578" s="38"/>
    </row>
    <row r="579" spans="2:13" s="2" customFormat="1" ht="18.75" hidden="1" x14ac:dyDescent="0.3">
      <c r="B579" s="26"/>
      <c r="D579" s="38"/>
      <c r="E579" s="26"/>
      <c r="G579" s="38"/>
      <c r="H579" s="26"/>
      <c r="J579" s="38"/>
      <c r="K579" s="26"/>
      <c r="M579" s="38"/>
    </row>
    <row r="580" spans="2:13" s="2" customFormat="1" ht="18.75" hidden="1" x14ac:dyDescent="0.3">
      <c r="B580" s="26"/>
      <c r="D580" s="38"/>
      <c r="E580" s="26"/>
      <c r="G580" s="38"/>
      <c r="H580" s="26"/>
      <c r="J580" s="38"/>
      <c r="K580" s="26"/>
      <c r="M580" s="38"/>
    </row>
    <row r="581" spans="2:13" s="2" customFormat="1" ht="18.75" hidden="1" x14ac:dyDescent="0.3">
      <c r="B581" s="26"/>
      <c r="D581" s="38"/>
      <c r="E581" s="26"/>
      <c r="G581" s="38"/>
      <c r="H581" s="26"/>
      <c r="J581" s="38"/>
      <c r="K581" s="26"/>
      <c r="M581" s="38"/>
    </row>
    <row r="582" spans="2:13" s="2" customFormat="1" ht="18.75" hidden="1" x14ac:dyDescent="0.3">
      <c r="B582" s="26"/>
      <c r="D582" s="38"/>
      <c r="E582" s="26"/>
      <c r="G582" s="38"/>
      <c r="H582" s="26"/>
      <c r="J582" s="38"/>
      <c r="K582" s="26"/>
      <c r="M582" s="38"/>
    </row>
    <row r="583" spans="2:13" s="2" customFormat="1" ht="18.75" hidden="1" x14ac:dyDescent="0.3">
      <c r="B583" s="26"/>
      <c r="D583" s="38"/>
      <c r="E583" s="26"/>
      <c r="G583" s="38"/>
      <c r="H583" s="26"/>
      <c r="J583" s="38"/>
      <c r="K583" s="26"/>
      <c r="M583" s="38"/>
    </row>
    <row r="584" spans="2:13" s="2" customFormat="1" ht="18.75" hidden="1" x14ac:dyDescent="0.3">
      <c r="B584" s="26"/>
      <c r="D584" s="38"/>
      <c r="E584" s="26"/>
      <c r="G584" s="38"/>
      <c r="H584" s="26"/>
      <c r="J584" s="38"/>
      <c r="K584" s="26"/>
      <c r="M584" s="38"/>
    </row>
    <row r="585" spans="2:13" s="2" customFormat="1" ht="18.75" hidden="1" x14ac:dyDescent="0.3">
      <c r="B585" s="26"/>
      <c r="D585" s="38"/>
      <c r="E585" s="26"/>
      <c r="G585" s="38"/>
      <c r="H585" s="26"/>
      <c r="J585" s="38"/>
      <c r="K585" s="26"/>
      <c r="M585" s="38"/>
    </row>
    <row r="586" spans="2:13" s="2" customFormat="1" ht="18.75" hidden="1" x14ac:dyDescent="0.3">
      <c r="B586" s="26"/>
      <c r="D586" s="38"/>
      <c r="E586" s="26"/>
      <c r="G586" s="38"/>
      <c r="H586" s="26"/>
      <c r="J586" s="38"/>
      <c r="K586" s="26"/>
      <c r="M586" s="38"/>
    </row>
    <row r="587" spans="2:13" s="2" customFormat="1" ht="18.75" hidden="1" x14ac:dyDescent="0.3">
      <c r="B587" s="26"/>
      <c r="D587" s="38"/>
      <c r="E587" s="26"/>
      <c r="G587" s="38"/>
      <c r="H587" s="26"/>
      <c r="J587" s="38"/>
      <c r="K587" s="26"/>
      <c r="M587" s="38"/>
    </row>
    <row r="588" spans="2:13" s="2" customFormat="1" ht="18.75" hidden="1" x14ac:dyDescent="0.3">
      <c r="B588" s="26"/>
      <c r="D588" s="38"/>
      <c r="E588" s="26"/>
      <c r="G588" s="38"/>
      <c r="H588" s="26"/>
      <c r="J588" s="38"/>
      <c r="K588" s="26"/>
      <c r="M588" s="38"/>
    </row>
    <row r="589" spans="2:13" s="2" customFormat="1" ht="18.75" hidden="1" x14ac:dyDescent="0.3">
      <c r="B589" s="26"/>
      <c r="D589" s="38"/>
      <c r="E589" s="26"/>
      <c r="G589" s="38"/>
      <c r="H589" s="26"/>
      <c r="J589" s="38"/>
      <c r="K589" s="26"/>
      <c r="M589" s="38"/>
    </row>
    <row r="590" spans="2:13" s="2" customFormat="1" ht="18.75" hidden="1" x14ac:dyDescent="0.3">
      <c r="B590" s="26"/>
      <c r="D590" s="38"/>
      <c r="E590" s="26"/>
      <c r="G590" s="38"/>
      <c r="H590" s="26"/>
      <c r="J590" s="38"/>
      <c r="K590" s="26"/>
      <c r="M590" s="38"/>
    </row>
    <row r="591" spans="2:13" s="2" customFormat="1" ht="18.75" hidden="1" x14ac:dyDescent="0.3">
      <c r="B591" s="26"/>
      <c r="D591" s="38"/>
      <c r="E591" s="26"/>
      <c r="G591" s="38"/>
      <c r="H591" s="26"/>
      <c r="J591" s="38"/>
      <c r="K591" s="26"/>
      <c r="M591" s="38"/>
    </row>
    <row r="592" spans="2:13" s="2" customFormat="1" ht="18.75" hidden="1" x14ac:dyDescent="0.3">
      <c r="B592" s="26"/>
      <c r="D592" s="38"/>
      <c r="E592" s="26"/>
      <c r="G592" s="38"/>
      <c r="H592" s="26"/>
      <c r="J592" s="38"/>
      <c r="K592" s="26"/>
      <c r="M592" s="38"/>
    </row>
    <row r="593" spans="2:13" s="2" customFormat="1" ht="18.75" hidden="1" x14ac:dyDescent="0.3">
      <c r="B593" s="26"/>
      <c r="D593" s="38"/>
      <c r="E593" s="26"/>
      <c r="G593" s="38"/>
      <c r="H593" s="26"/>
      <c r="J593" s="38"/>
      <c r="K593" s="26"/>
      <c r="M593" s="38"/>
    </row>
    <row r="594" spans="2:13" s="2" customFormat="1" ht="18.75" hidden="1" x14ac:dyDescent="0.3">
      <c r="B594" s="26"/>
      <c r="D594" s="38"/>
      <c r="E594" s="26"/>
      <c r="G594" s="38"/>
      <c r="H594" s="26"/>
      <c r="J594" s="38"/>
      <c r="K594" s="26"/>
      <c r="M594" s="38"/>
    </row>
    <row r="595" spans="2:13" s="2" customFormat="1" ht="18.75" hidden="1" x14ac:dyDescent="0.3">
      <c r="B595" s="26"/>
      <c r="D595" s="38"/>
      <c r="E595" s="26"/>
      <c r="G595" s="38"/>
      <c r="H595" s="26"/>
      <c r="J595" s="38"/>
      <c r="K595" s="26"/>
      <c r="M595" s="38"/>
    </row>
    <row r="596" spans="2:13" s="2" customFormat="1" ht="18.75" hidden="1" x14ac:dyDescent="0.3">
      <c r="B596" s="26"/>
      <c r="D596" s="38"/>
      <c r="E596" s="26"/>
      <c r="G596" s="38"/>
      <c r="H596" s="26"/>
      <c r="J596" s="38"/>
      <c r="K596" s="26"/>
      <c r="M596" s="38"/>
    </row>
    <row r="597" spans="2:13" s="2" customFormat="1" ht="18.75" hidden="1" x14ac:dyDescent="0.3">
      <c r="B597" s="26"/>
      <c r="D597" s="38"/>
      <c r="E597" s="26"/>
      <c r="G597" s="38"/>
      <c r="H597" s="26"/>
      <c r="J597" s="38"/>
      <c r="K597" s="26"/>
      <c r="M597" s="38"/>
    </row>
    <row r="598" spans="2:13" s="2" customFormat="1" ht="18.75" hidden="1" x14ac:dyDescent="0.3">
      <c r="B598" s="26"/>
      <c r="D598" s="38"/>
      <c r="E598" s="26"/>
      <c r="G598" s="38"/>
      <c r="H598" s="26"/>
      <c r="J598" s="38"/>
      <c r="K598" s="26"/>
      <c r="M598" s="38"/>
    </row>
    <row r="599" spans="2:13" s="2" customFormat="1" ht="18.75" hidden="1" x14ac:dyDescent="0.3">
      <c r="B599" s="26"/>
      <c r="D599" s="38"/>
      <c r="E599" s="26"/>
      <c r="G599" s="38"/>
      <c r="H599" s="26"/>
      <c r="J599" s="38"/>
      <c r="K599" s="26"/>
      <c r="M599" s="38"/>
    </row>
    <row r="600" spans="2:13" s="2" customFormat="1" ht="18.75" hidden="1" x14ac:dyDescent="0.3">
      <c r="B600" s="26"/>
      <c r="D600" s="38"/>
      <c r="E600" s="26"/>
      <c r="G600" s="38"/>
      <c r="H600" s="26"/>
      <c r="J600" s="38"/>
      <c r="K600" s="26"/>
      <c r="M600" s="38"/>
    </row>
    <row r="601" spans="2:13" s="2" customFormat="1" ht="18.75" hidden="1" x14ac:dyDescent="0.3">
      <c r="B601" s="26"/>
      <c r="D601" s="38"/>
      <c r="E601" s="26"/>
      <c r="G601" s="38"/>
      <c r="H601" s="26"/>
      <c r="J601" s="38"/>
      <c r="K601" s="26"/>
      <c r="M601" s="38"/>
    </row>
    <row r="602" spans="2:13" s="2" customFormat="1" ht="18.75" hidden="1" x14ac:dyDescent="0.3">
      <c r="B602" s="26"/>
      <c r="D602" s="38"/>
      <c r="E602" s="26"/>
      <c r="G602" s="38"/>
      <c r="H602" s="26"/>
      <c r="J602" s="38"/>
      <c r="K602" s="26"/>
      <c r="M602" s="38"/>
    </row>
    <row r="603" spans="2:13" s="2" customFormat="1" ht="18.75" hidden="1" x14ac:dyDescent="0.3">
      <c r="B603" s="26"/>
      <c r="D603" s="38"/>
      <c r="E603" s="26"/>
      <c r="G603" s="38"/>
      <c r="H603" s="26"/>
      <c r="J603" s="38"/>
      <c r="K603" s="26"/>
      <c r="M603" s="38"/>
    </row>
    <row r="604" spans="2:13" s="2" customFormat="1" ht="18.75" hidden="1" x14ac:dyDescent="0.3">
      <c r="B604" s="26"/>
      <c r="D604" s="38"/>
      <c r="E604" s="26"/>
      <c r="G604" s="38"/>
      <c r="H604" s="26"/>
      <c r="J604" s="38"/>
      <c r="K604" s="26"/>
      <c r="M604" s="38"/>
    </row>
    <row r="605" spans="2:13" s="2" customFormat="1" ht="18.75" hidden="1" x14ac:dyDescent="0.3">
      <c r="B605" s="26"/>
      <c r="D605" s="38"/>
      <c r="E605" s="26"/>
      <c r="G605" s="38"/>
      <c r="H605" s="26"/>
      <c r="J605" s="38"/>
      <c r="K605" s="26"/>
      <c r="M605" s="38"/>
    </row>
    <row r="606" spans="2:13" s="2" customFormat="1" ht="18.75" hidden="1" x14ac:dyDescent="0.3">
      <c r="B606" s="26"/>
      <c r="D606" s="38"/>
      <c r="E606" s="26"/>
      <c r="G606" s="38"/>
      <c r="H606" s="26"/>
      <c r="J606" s="38"/>
      <c r="K606" s="26"/>
      <c r="M606" s="38"/>
    </row>
    <row r="607" spans="2:13" s="2" customFormat="1" ht="18.75" hidden="1" x14ac:dyDescent="0.3">
      <c r="B607" s="26"/>
      <c r="D607" s="38"/>
      <c r="E607" s="26"/>
      <c r="G607" s="38"/>
      <c r="H607" s="26"/>
      <c r="J607" s="38"/>
      <c r="K607" s="26"/>
      <c r="M607" s="38"/>
    </row>
    <row r="608" spans="2:13" s="2" customFormat="1" ht="18.75" hidden="1" x14ac:dyDescent="0.3">
      <c r="B608" s="26"/>
      <c r="D608" s="38"/>
      <c r="E608" s="26"/>
      <c r="G608" s="38"/>
      <c r="H608" s="26"/>
      <c r="J608" s="38"/>
      <c r="K608" s="26"/>
      <c r="M608" s="38"/>
    </row>
    <row r="609" spans="2:13" s="2" customFormat="1" ht="18.75" hidden="1" x14ac:dyDescent="0.3">
      <c r="B609" s="26"/>
      <c r="D609" s="38"/>
      <c r="E609" s="26"/>
      <c r="G609" s="38"/>
      <c r="H609" s="26"/>
      <c r="J609" s="38"/>
      <c r="K609" s="26"/>
      <c r="M609" s="38"/>
    </row>
    <row r="610" spans="2:13" s="2" customFormat="1" ht="18.75" hidden="1" x14ac:dyDescent="0.3">
      <c r="B610" s="26"/>
      <c r="D610" s="38"/>
      <c r="E610" s="26"/>
      <c r="G610" s="38"/>
      <c r="H610" s="26"/>
      <c r="J610" s="38"/>
      <c r="K610" s="26"/>
      <c r="M610" s="38"/>
    </row>
    <row r="611" spans="2:13" s="2" customFormat="1" ht="18.75" hidden="1" x14ac:dyDescent="0.3">
      <c r="B611" s="26"/>
      <c r="D611" s="38"/>
      <c r="E611" s="26"/>
      <c r="G611" s="38"/>
      <c r="H611" s="26"/>
      <c r="J611" s="38"/>
      <c r="K611" s="26"/>
      <c r="M611" s="38"/>
    </row>
    <row r="612" spans="2:13" s="2" customFormat="1" ht="18.75" hidden="1" x14ac:dyDescent="0.3">
      <c r="B612" s="26"/>
      <c r="D612" s="38"/>
      <c r="E612" s="26"/>
      <c r="G612" s="38"/>
      <c r="H612" s="26"/>
      <c r="J612" s="38"/>
      <c r="K612" s="26"/>
      <c r="M612" s="38"/>
    </row>
    <row r="613" spans="2:13" s="2" customFormat="1" ht="18.75" hidden="1" x14ac:dyDescent="0.3">
      <c r="B613" s="26"/>
      <c r="D613" s="38"/>
      <c r="E613" s="26"/>
      <c r="G613" s="38"/>
      <c r="H613" s="26"/>
      <c r="J613" s="38"/>
      <c r="K613" s="26"/>
      <c r="M613" s="38"/>
    </row>
    <row r="614" spans="2:13" s="2" customFormat="1" ht="18.75" hidden="1" x14ac:dyDescent="0.3">
      <c r="B614" s="26"/>
      <c r="D614" s="38"/>
      <c r="E614" s="26"/>
      <c r="G614" s="38"/>
      <c r="H614" s="26"/>
      <c r="J614" s="38"/>
      <c r="K614" s="26"/>
      <c r="M614" s="38"/>
    </row>
    <row r="615" spans="2:13" s="2" customFormat="1" ht="18.75" hidden="1" x14ac:dyDescent="0.3">
      <c r="B615" s="26"/>
      <c r="D615" s="38"/>
      <c r="E615" s="26"/>
      <c r="G615" s="38"/>
      <c r="H615" s="26"/>
      <c r="J615" s="38"/>
      <c r="K615" s="26"/>
      <c r="M615" s="38"/>
    </row>
    <row r="616" spans="2:13" s="2" customFormat="1" ht="18.75" hidden="1" x14ac:dyDescent="0.3">
      <c r="B616" s="26"/>
      <c r="D616" s="38"/>
      <c r="E616" s="26"/>
      <c r="G616" s="38"/>
      <c r="H616" s="26"/>
      <c r="J616" s="38"/>
      <c r="K616" s="26"/>
      <c r="M616" s="38"/>
    </row>
    <row r="617" spans="2:13" s="2" customFormat="1" ht="18.75" hidden="1" x14ac:dyDescent="0.3">
      <c r="B617" s="26"/>
      <c r="D617" s="38"/>
      <c r="E617" s="26"/>
      <c r="G617" s="38"/>
      <c r="H617" s="26"/>
      <c r="J617" s="38"/>
      <c r="K617" s="26"/>
      <c r="M617" s="38"/>
    </row>
    <row r="618" spans="2:13" s="2" customFormat="1" ht="18.75" hidden="1" x14ac:dyDescent="0.3">
      <c r="B618" s="26"/>
      <c r="D618" s="38"/>
      <c r="E618" s="26"/>
      <c r="G618" s="38"/>
      <c r="H618" s="26"/>
      <c r="J618" s="38"/>
      <c r="K618" s="26"/>
      <c r="M618" s="38"/>
    </row>
    <row r="619" spans="2:13" s="2" customFormat="1" ht="18.75" hidden="1" x14ac:dyDescent="0.3">
      <c r="B619" s="26"/>
      <c r="D619" s="38"/>
      <c r="E619" s="26"/>
      <c r="G619" s="38"/>
      <c r="H619" s="26"/>
      <c r="J619" s="38"/>
      <c r="K619" s="26"/>
      <c r="M619" s="38"/>
    </row>
    <row r="620" spans="2:13" s="2" customFormat="1" ht="18.75" hidden="1" x14ac:dyDescent="0.3">
      <c r="B620" s="26"/>
      <c r="D620" s="38"/>
      <c r="E620" s="26"/>
      <c r="G620" s="38"/>
      <c r="H620" s="26"/>
      <c r="J620" s="38"/>
      <c r="K620" s="26"/>
      <c r="M620" s="38"/>
    </row>
    <row r="621" spans="2:13" s="2" customFormat="1" ht="18.75" hidden="1" x14ac:dyDescent="0.3">
      <c r="B621" s="26"/>
      <c r="D621" s="38"/>
      <c r="E621" s="26"/>
      <c r="G621" s="38"/>
      <c r="H621" s="26"/>
      <c r="J621" s="38"/>
      <c r="K621" s="26"/>
      <c r="M621" s="38"/>
    </row>
    <row r="622" spans="2:13" s="2" customFormat="1" ht="18.75" hidden="1" x14ac:dyDescent="0.3">
      <c r="B622" s="26"/>
      <c r="D622" s="38"/>
      <c r="E622" s="26"/>
      <c r="G622" s="38"/>
      <c r="H622" s="26"/>
      <c r="J622" s="38"/>
      <c r="K622" s="26"/>
      <c r="M622" s="38"/>
    </row>
    <row r="623" spans="2:13" s="2" customFormat="1" ht="18.75" hidden="1" x14ac:dyDescent="0.3">
      <c r="B623" s="26"/>
      <c r="D623" s="38"/>
      <c r="E623" s="26"/>
      <c r="G623" s="38"/>
      <c r="H623" s="26"/>
      <c r="J623" s="38"/>
      <c r="K623" s="26"/>
      <c r="M623" s="38"/>
    </row>
    <row r="624" spans="2:13" s="2" customFormat="1" ht="18.75" hidden="1" x14ac:dyDescent="0.3">
      <c r="B624" s="26"/>
      <c r="D624" s="38"/>
      <c r="E624" s="26"/>
      <c r="G624" s="38"/>
      <c r="H624" s="26"/>
      <c r="J624" s="38"/>
      <c r="K624" s="26"/>
      <c r="M624" s="38"/>
    </row>
    <row r="625" spans="2:13" s="2" customFormat="1" ht="18.75" hidden="1" x14ac:dyDescent="0.3">
      <c r="B625" s="26"/>
      <c r="D625" s="38"/>
      <c r="E625" s="26"/>
      <c r="G625" s="38"/>
      <c r="H625" s="26"/>
      <c r="J625" s="38"/>
      <c r="K625" s="26"/>
      <c r="M625" s="38"/>
    </row>
    <row r="626" spans="2:13" s="2" customFormat="1" ht="18.75" hidden="1" x14ac:dyDescent="0.3">
      <c r="B626" s="26"/>
      <c r="D626" s="38"/>
      <c r="E626" s="26"/>
      <c r="G626" s="38"/>
      <c r="H626" s="26"/>
      <c r="J626" s="38"/>
      <c r="K626" s="26"/>
      <c r="M626" s="38"/>
    </row>
    <row r="627" spans="2:13" s="2" customFormat="1" ht="18.75" hidden="1" x14ac:dyDescent="0.3">
      <c r="B627" s="26"/>
      <c r="D627" s="38"/>
      <c r="E627" s="26"/>
      <c r="G627" s="38"/>
      <c r="H627" s="26"/>
      <c r="J627" s="38"/>
      <c r="K627" s="26"/>
      <c r="M627" s="38"/>
    </row>
    <row r="628" spans="2:13" s="2" customFormat="1" ht="18.75" hidden="1" x14ac:dyDescent="0.3">
      <c r="B628" s="26"/>
      <c r="D628" s="38"/>
      <c r="E628" s="26"/>
      <c r="G628" s="38"/>
      <c r="H628" s="26"/>
      <c r="J628" s="38"/>
      <c r="K628" s="26"/>
      <c r="M628" s="38"/>
    </row>
    <row r="629" spans="2:13" s="2" customFormat="1" ht="18.75" hidden="1" x14ac:dyDescent="0.3">
      <c r="B629" s="26"/>
      <c r="D629" s="38"/>
      <c r="E629" s="26"/>
      <c r="G629" s="38"/>
      <c r="H629" s="26"/>
      <c r="J629" s="38"/>
      <c r="K629" s="26"/>
      <c r="M629" s="38"/>
    </row>
    <row r="630" spans="2:13" s="2" customFormat="1" ht="18.75" hidden="1" x14ac:dyDescent="0.3">
      <c r="B630" s="26"/>
      <c r="D630" s="38"/>
      <c r="E630" s="26"/>
      <c r="G630" s="38"/>
      <c r="H630" s="26"/>
      <c r="J630" s="38"/>
      <c r="K630" s="26"/>
      <c r="M630" s="38"/>
    </row>
    <row r="631" spans="2:13" s="2" customFormat="1" ht="18.75" hidden="1" x14ac:dyDescent="0.3">
      <c r="B631" s="26"/>
      <c r="D631" s="38"/>
      <c r="E631" s="26"/>
      <c r="G631" s="38"/>
      <c r="H631" s="26"/>
      <c r="J631" s="38"/>
      <c r="K631" s="26"/>
      <c r="M631" s="38"/>
    </row>
    <row r="632" spans="2:13" s="2" customFormat="1" ht="18.75" hidden="1" x14ac:dyDescent="0.3">
      <c r="B632" s="26"/>
      <c r="D632" s="38"/>
      <c r="E632" s="26"/>
      <c r="G632" s="38"/>
      <c r="H632" s="26"/>
      <c r="J632" s="38"/>
      <c r="K632" s="26"/>
      <c r="M632" s="38"/>
    </row>
    <row r="633" spans="2:13" s="2" customFormat="1" ht="18.75" hidden="1" x14ac:dyDescent="0.3">
      <c r="B633" s="26"/>
      <c r="D633" s="38"/>
      <c r="E633" s="26"/>
      <c r="G633" s="38"/>
      <c r="H633" s="26"/>
      <c r="J633" s="38"/>
      <c r="K633" s="26"/>
      <c r="M633" s="38"/>
    </row>
    <row r="634" spans="2:13" s="2" customFormat="1" ht="18.75" hidden="1" x14ac:dyDescent="0.3">
      <c r="B634" s="26"/>
      <c r="D634" s="38"/>
      <c r="E634" s="26"/>
      <c r="G634" s="38"/>
      <c r="H634" s="26"/>
      <c r="J634" s="38"/>
      <c r="K634" s="26"/>
      <c r="M634" s="38"/>
    </row>
    <row r="635" spans="2:13" s="2" customFormat="1" ht="18.75" hidden="1" x14ac:dyDescent="0.3">
      <c r="B635" s="26"/>
      <c r="D635" s="38"/>
      <c r="E635" s="26"/>
      <c r="G635" s="38"/>
      <c r="H635" s="26"/>
      <c r="J635" s="38"/>
      <c r="K635" s="26"/>
      <c r="M635" s="38"/>
    </row>
    <row r="636" spans="2:13" s="2" customFormat="1" ht="18.75" hidden="1" x14ac:dyDescent="0.3">
      <c r="B636" s="26"/>
      <c r="D636" s="38"/>
      <c r="E636" s="26"/>
      <c r="G636" s="38"/>
      <c r="H636" s="26"/>
      <c r="J636" s="38"/>
      <c r="K636" s="26"/>
      <c r="M636" s="38"/>
    </row>
    <row r="637" spans="2:13" s="2" customFormat="1" ht="18.75" hidden="1" x14ac:dyDescent="0.3">
      <c r="B637" s="26"/>
      <c r="D637" s="38"/>
      <c r="E637" s="26"/>
      <c r="G637" s="38"/>
      <c r="H637" s="26"/>
      <c r="J637" s="38"/>
      <c r="K637" s="26"/>
      <c r="M637" s="38"/>
    </row>
    <row r="638" spans="2:13" s="2" customFormat="1" ht="18.75" hidden="1" x14ac:dyDescent="0.3">
      <c r="B638" s="26"/>
      <c r="D638" s="38"/>
      <c r="E638" s="26"/>
      <c r="G638" s="38"/>
      <c r="H638" s="26"/>
      <c r="J638" s="38"/>
      <c r="K638" s="26"/>
      <c r="M638" s="38"/>
    </row>
    <row r="639" spans="2:13" s="2" customFormat="1" ht="18.75" hidden="1" x14ac:dyDescent="0.3">
      <c r="B639" s="26"/>
      <c r="D639" s="38"/>
      <c r="E639" s="26"/>
      <c r="G639" s="38"/>
      <c r="H639" s="26"/>
      <c r="J639" s="38"/>
      <c r="K639" s="26"/>
      <c r="M639" s="38"/>
    </row>
    <row r="640" spans="2:13" s="2" customFormat="1" ht="18.75" hidden="1" x14ac:dyDescent="0.3">
      <c r="B640" s="26"/>
      <c r="D640" s="38"/>
      <c r="E640" s="26"/>
      <c r="G640" s="38"/>
      <c r="H640" s="26"/>
      <c r="J640" s="38"/>
      <c r="K640" s="26"/>
      <c r="M640" s="38"/>
    </row>
    <row r="641" spans="2:13" s="2" customFormat="1" ht="18.75" hidden="1" x14ac:dyDescent="0.3">
      <c r="B641" s="26"/>
      <c r="D641" s="38"/>
      <c r="E641" s="26"/>
      <c r="G641" s="38"/>
      <c r="H641" s="26"/>
      <c r="J641" s="38"/>
      <c r="K641" s="26"/>
      <c r="M641" s="38"/>
    </row>
    <row r="642" spans="2:13" s="2" customFormat="1" ht="18.75" hidden="1" x14ac:dyDescent="0.3">
      <c r="B642" s="26"/>
      <c r="D642" s="38"/>
      <c r="E642" s="26"/>
      <c r="G642" s="38"/>
      <c r="H642" s="26"/>
      <c r="J642" s="38"/>
      <c r="K642" s="26"/>
      <c r="M642" s="38"/>
    </row>
    <row r="643" spans="2:13" s="2" customFormat="1" ht="18.75" hidden="1" x14ac:dyDescent="0.3">
      <c r="B643" s="26"/>
      <c r="D643" s="38"/>
      <c r="E643" s="26"/>
      <c r="G643" s="38"/>
      <c r="H643" s="26"/>
      <c r="J643" s="38"/>
      <c r="K643" s="26"/>
      <c r="M643" s="38"/>
    </row>
    <row r="644" spans="2:13" s="2" customFormat="1" ht="18.75" hidden="1" x14ac:dyDescent="0.3">
      <c r="B644" s="26"/>
      <c r="D644" s="38"/>
      <c r="E644" s="26"/>
      <c r="G644" s="38"/>
      <c r="H644" s="26"/>
      <c r="J644" s="38"/>
      <c r="K644" s="26"/>
      <c r="M644" s="38"/>
    </row>
    <row r="645" spans="2:13" s="2" customFormat="1" ht="18.75" hidden="1" x14ac:dyDescent="0.3">
      <c r="B645" s="26"/>
      <c r="D645" s="38"/>
      <c r="E645" s="26"/>
      <c r="G645" s="38"/>
      <c r="H645" s="26"/>
      <c r="J645" s="38"/>
      <c r="K645" s="26"/>
      <c r="M645" s="38"/>
    </row>
    <row r="646" spans="2:13" s="2" customFormat="1" ht="18.75" hidden="1" x14ac:dyDescent="0.3">
      <c r="B646" s="26"/>
      <c r="D646" s="38"/>
      <c r="E646" s="26"/>
      <c r="G646" s="38"/>
      <c r="H646" s="26"/>
      <c r="J646" s="38"/>
      <c r="K646" s="26"/>
      <c r="M646" s="38"/>
    </row>
    <row r="647" spans="2:13" s="2" customFormat="1" ht="18.75" hidden="1" x14ac:dyDescent="0.3">
      <c r="B647" s="26"/>
      <c r="D647" s="38"/>
      <c r="E647" s="26"/>
      <c r="G647" s="38"/>
      <c r="H647" s="26"/>
      <c r="J647" s="38"/>
      <c r="K647" s="26"/>
      <c r="M647" s="38"/>
    </row>
    <row r="648" spans="2:13" s="2" customFormat="1" ht="18.75" hidden="1" x14ac:dyDescent="0.3">
      <c r="B648" s="26"/>
      <c r="D648" s="38"/>
      <c r="E648" s="26"/>
      <c r="G648" s="38"/>
      <c r="H648" s="26"/>
      <c r="J648" s="38"/>
      <c r="K648" s="26"/>
      <c r="M648" s="38"/>
    </row>
    <row r="649" spans="2:13" s="2" customFormat="1" ht="18.75" hidden="1" x14ac:dyDescent="0.3">
      <c r="B649" s="26"/>
      <c r="D649" s="38"/>
      <c r="E649" s="26"/>
      <c r="G649" s="38"/>
      <c r="H649" s="26"/>
      <c r="J649" s="38"/>
      <c r="K649" s="26"/>
      <c r="M649" s="38"/>
    </row>
    <row r="650" spans="2:13" s="2" customFormat="1" ht="18.75" hidden="1" x14ac:dyDescent="0.3">
      <c r="B650" s="26"/>
      <c r="D650" s="38"/>
      <c r="E650" s="26"/>
      <c r="G650" s="38"/>
      <c r="H650" s="26"/>
      <c r="J650" s="38"/>
      <c r="K650" s="26"/>
      <c r="M650" s="38"/>
    </row>
    <row r="651" spans="2:13" s="2" customFormat="1" ht="15" customHeight="1" x14ac:dyDescent="0.3">
      <c r="B651" s="26"/>
      <c r="D651" s="38"/>
      <c r="E651" s="26"/>
      <c r="G651" s="38"/>
      <c r="H651" s="26"/>
      <c r="J651" s="38"/>
      <c r="K651" s="26"/>
      <c r="M651" s="38"/>
    </row>
  </sheetData>
  <mergeCells count="18">
    <mergeCell ref="Q6:Z6"/>
    <mergeCell ref="B116:M116"/>
    <mergeCell ref="B172:M172"/>
    <mergeCell ref="B173:M173"/>
    <mergeCell ref="B230:M231"/>
    <mergeCell ref="B60:M60"/>
    <mergeCell ref="B117:M117"/>
    <mergeCell ref="B174:M174"/>
    <mergeCell ref="B470:M471"/>
    <mergeCell ref="B412:M412"/>
    <mergeCell ref="B413:M413"/>
    <mergeCell ref="B414:M414"/>
    <mergeCell ref="B1:M1"/>
    <mergeCell ref="B58:M58"/>
    <mergeCell ref="B59:M59"/>
    <mergeCell ref="B115:M115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2023-04-03T07:32:13Z</cp:lastPrinted>
  <dcterms:created xsi:type="dcterms:W3CDTF">2019-05-14T04:15:54Z</dcterms:created>
  <dcterms:modified xsi:type="dcterms:W3CDTF">2023-04-20T09:22:34Z</dcterms:modified>
</cp:coreProperties>
</file>