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ตารางค่า A\"/>
    </mc:Choice>
  </mc:AlternateContent>
  <xr:revisionPtr revIDLastSave="0" documentId="13_ncr:1_{AE9CEEF0-8ADB-4C59-B25D-5330846A3B23}" xr6:coauthVersionLast="36" xr6:coauthVersionMax="36" xr10:uidLastSave="{00000000-0000-0000-0000-000000000000}"/>
  <bookViews>
    <workbookView xWindow="240" yWindow="180" windowWidth="20115" windowHeight="789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<sst xmlns="http://schemas.openxmlformats.org/spreadsheetml/2006/main" count="154" uniqueCount="8">
  <si>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</si>
  <si>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</si>
  <si>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</si>
  <si>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</si>
  <si>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</si>
  <si>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</si>
  <si>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X.213 คลองหลังสวน  บ้านพะโต๊ะ  อ.พะโต๊ะ  จ.ชุมพร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</si>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</sst>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2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524"/>
  <sheetViews>
    <sheetView tabSelected="1" zoomScaleNormal="100" workbookViewId="0">
      <selection activeCell="S18" sqref="S18"/>
    </sheetView>
  </sheetViews>
  <sheetFormatPr defaultColWidth="9" defaultRowHeight="24" x14ac:dyDescent="0.55000000000000004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65">
      <c r="B1" s="98" t="s">
        <v>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26" ht="20.100000000000001" customHeight="1" x14ac:dyDescent="0.65">
      <c r="B2" s="101" t="s">
        <v>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26" ht="20.100000000000001" customHeight="1" x14ac:dyDescent="0.65">
      <c r="B3" s="93"/>
      <c r="C3" s="93"/>
      <c r="D3" s="93"/>
      <c r="E3" s="93"/>
      <c r="F3" s="101" t="s">
        <v>7</v>
      </c>
      <c r="G3" s="101"/>
      <c r="H3" s="101"/>
      <c r="I3" s="101"/>
      <c r="J3" s="93"/>
      <c r="K3" s="93"/>
      <c r="L3" s="93"/>
      <c r="M3" s="93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55000000000000004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6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5"/>
      <c r="R6" s="96"/>
      <c r="S6" s="96"/>
      <c r="T6" s="96"/>
      <c r="U6" s="96"/>
      <c r="V6" s="96"/>
      <c r="W6" s="96"/>
      <c r="X6" s="96"/>
      <c r="Y6" s="96"/>
      <c r="Z6" s="96"/>
    </row>
    <row r="7" spans="2:26" s="2" customFormat="1" ht="14.1" customHeight="1" x14ac:dyDescent="0.5">
      <c r="B7" s="42">
        <v>42.29999999999994</v>
      </c>
      <c r="C7" s="43"/>
      <c r="D7" s="44">
        <v>47</v>
      </c>
      <c r="E7" s="45">
        <v>42.799999999999841</v>
      </c>
      <c r="F7" s="46"/>
      <c r="G7" s="47">
        <v>72.59999999999998</v>
      </c>
      <c r="H7" s="48">
        <v>43.299999999999741</v>
      </c>
      <c r="I7" s="46"/>
      <c r="J7" s="47">
        <v>99.200000000000088</v>
      </c>
      <c r="K7" s="48">
        <v>43.799999999999642</v>
      </c>
      <c r="L7" s="46"/>
      <c r="M7" s="47">
        <v>128.00000000000006</v>
      </c>
    </row>
    <row r="8" spans="2:26" s="2" customFormat="1" ht="14.1" customHeight="1" x14ac:dyDescent="0.5">
      <c r="B8" s="49">
        <v>42.309999999999938</v>
      </c>
      <c r="C8" s="50"/>
      <c r="D8" s="51">
        <v>47.5</v>
      </c>
      <c r="E8" s="52">
        <v>42.809999999999839</v>
      </c>
      <c r="F8" s="50"/>
      <c r="G8" s="53">
        <v>73.119999999999976</v>
      </c>
      <c r="H8" s="49">
        <v>43.309999999999739</v>
      </c>
      <c r="I8" s="50"/>
      <c r="J8" s="53">
        <v>99.740000000000094</v>
      </c>
      <c r="K8" s="49">
        <v>43.80999999999964</v>
      </c>
      <c r="L8" s="50"/>
      <c r="M8" s="53">
        <v>128.60000000000005</v>
      </c>
    </row>
    <row r="9" spans="2:26" s="2" customFormat="1" ht="14.1" customHeight="1" x14ac:dyDescent="0.5">
      <c r="B9" s="49">
        <v>42.319999999999936</v>
      </c>
      <c r="C9" s="50"/>
      <c r="D9" s="51">
        <v>48</v>
      </c>
      <c r="E9" s="52">
        <v>42.819999999999837</v>
      </c>
      <c r="F9" s="50"/>
      <c r="G9" s="53">
        <v>73.639999999999972</v>
      </c>
      <c r="H9" s="49">
        <v>43.319999999999737</v>
      </c>
      <c r="I9" s="50"/>
      <c r="J9" s="53">
        <v>100.2800000000001</v>
      </c>
      <c r="K9" s="49">
        <v>43.819999999999638</v>
      </c>
      <c r="L9" s="50"/>
      <c r="M9" s="53">
        <v>129.20000000000005</v>
      </c>
    </row>
    <row r="10" spans="2:26" s="2" customFormat="1" ht="14.1" customHeight="1" x14ac:dyDescent="0.5">
      <c r="B10" s="49">
        <v>42.329999999999934</v>
      </c>
      <c r="C10" s="50"/>
      <c r="D10" s="51">
        <v>48.5</v>
      </c>
      <c r="E10" s="52">
        <v>42.829999999999835</v>
      </c>
      <c r="F10" s="50"/>
      <c r="G10" s="53">
        <v>74.159999999999968</v>
      </c>
      <c r="H10" s="49">
        <v>43.329999999999735</v>
      </c>
      <c r="I10" s="50"/>
      <c r="J10" s="53">
        <v>100.82000000000011</v>
      </c>
      <c r="K10" s="49">
        <v>43.829999999999636</v>
      </c>
      <c r="L10" s="50"/>
      <c r="M10" s="53">
        <v>129.80000000000004</v>
      </c>
    </row>
    <row r="11" spans="2:26" s="2" customFormat="1" ht="14.1" customHeight="1" x14ac:dyDescent="0.5">
      <c r="B11" s="49">
        <v>42.339999999999932</v>
      </c>
      <c r="C11" s="50"/>
      <c r="D11" s="51">
        <v>49</v>
      </c>
      <c r="E11" s="52">
        <v>42.839999999999833</v>
      </c>
      <c r="F11" s="50"/>
      <c r="G11" s="53">
        <v>74.679999999999964</v>
      </c>
      <c r="H11" s="49">
        <v>43.339999999999733</v>
      </c>
      <c r="I11" s="50"/>
      <c r="J11" s="53">
        <v>101.36000000000011</v>
      </c>
      <c r="K11" s="49">
        <v>43.839999999999634</v>
      </c>
      <c r="L11" s="50"/>
      <c r="M11" s="53">
        <v>130.40000000000003</v>
      </c>
    </row>
    <row r="12" spans="2:26" s="2" customFormat="1" ht="14.1" customHeight="1" x14ac:dyDescent="0.5">
      <c r="B12" s="49">
        <v>42.34999999999993</v>
      </c>
      <c r="C12" s="50"/>
      <c r="D12" s="51">
        <v>49.5</v>
      </c>
      <c r="E12" s="52">
        <v>42.849999999999831</v>
      </c>
      <c r="F12" s="50"/>
      <c r="G12" s="53">
        <v>75.19999999999996</v>
      </c>
      <c r="H12" s="49">
        <v>43.349999999999731</v>
      </c>
      <c r="I12" s="50"/>
      <c r="J12" s="53">
        <v>101.90000000000012</v>
      </c>
      <c r="K12" s="49">
        <v>43.849999999999632</v>
      </c>
      <c r="L12" s="50"/>
      <c r="M12" s="53">
        <v>131.00000000000003</v>
      </c>
    </row>
    <row r="13" spans="2:26" s="2" customFormat="1" ht="14.1" customHeight="1" x14ac:dyDescent="0.5">
      <c r="B13" s="49">
        <v>42.359999999999928</v>
      </c>
      <c r="C13" s="50"/>
      <c r="D13" s="51">
        <v>50</v>
      </c>
      <c r="E13" s="52">
        <v>42.859999999999829</v>
      </c>
      <c r="F13" s="50"/>
      <c r="G13" s="53">
        <v>75.719999999999956</v>
      </c>
      <c r="H13" s="49">
        <v>43.359999999999729</v>
      </c>
      <c r="I13" s="50"/>
      <c r="J13" s="53">
        <v>102.44000000000013</v>
      </c>
      <c r="K13" s="49">
        <v>43.85999999999963</v>
      </c>
      <c r="L13" s="50"/>
      <c r="M13" s="53">
        <v>131.60000000000002</v>
      </c>
    </row>
    <row r="14" spans="2:26" s="2" customFormat="1" ht="14.1" customHeight="1" x14ac:dyDescent="0.5">
      <c r="B14" s="49">
        <v>42.369999999999926</v>
      </c>
      <c r="C14" s="50"/>
      <c r="D14" s="51">
        <v>50.5</v>
      </c>
      <c r="E14" s="52">
        <v>42.869999999999827</v>
      </c>
      <c r="F14" s="50"/>
      <c r="G14" s="53">
        <v>76.239999999999952</v>
      </c>
      <c r="H14" s="49">
        <v>43.369999999999727</v>
      </c>
      <c r="I14" s="50"/>
      <c r="J14" s="53">
        <v>102.98000000000013</v>
      </c>
      <c r="K14" s="49">
        <v>43.869999999999628</v>
      </c>
      <c r="L14" s="50"/>
      <c r="M14" s="53">
        <v>132.20000000000002</v>
      </c>
    </row>
    <row r="15" spans="2:26" s="2" customFormat="1" ht="14.1" customHeight="1" x14ac:dyDescent="0.5">
      <c r="B15" s="49">
        <v>42.379999999999924</v>
      </c>
      <c r="C15" s="50"/>
      <c r="D15" s="51">
        <v>51</v>
      </c>
      <c r="E15" s="52">
        <v>42.879999999999825</v>
      </c>
      <c r="F15" s="50"/>
      <c r="G15" s="53">
        <v>76.759999999999948</v>
      </c>
      <c r="H15" s="49">
        <v>43.379999999999725</v>
      </c>
      <c r="I15" s="50"/>
      <c r="J15" s="53">
        <v>103.52000000000014</v>
      </c>
      <c r="K15" s="49">
        <v>43.879999999999626</v>
      </c>
      <c r="L15" s="50"/>
      <c r="M15" s="53">
        <v>132.80000000000001</v>
      </c>
    </row>
    <row r="16" spans="2:26" s="2" customFormat="1" ht="14.1" customHeight="1" x14ac:dyDescent="0.5">
      <c r="B16" s="54">
        <v>42.389999999999922</v>
      </c>
      <c r="C16" s="55"/>
      <c r="D16" s="56">
        <v>51.5</v>
      </c>
      <c r="E16" s="57">
        <v>42.889999999999823</v>
      </c>
      <c r="F16" s="55"/>
      <c r="G16" s="58">
        <v>77.279999999999944</v>
      </c>
      <c r="H16" s="54">
        <v>43.389999999999723</v>
      </c>
      <c r="I16" s="55"/>
      <c r="J16" s="58">
        <v>104.06000000000014</v>
      </c>
      <c r="K16" s="54">
        <v>43.889999999999624</v>
      </c>
      <c r="L16" s="55"/>
      <c r="M16" s="58">
        <v>133.4</v>
      </c>
    </row>
    <row r="17" spans="2:13" s="2" customFormat="1" ht="14.1" customHeight="1" x14ac:dyDescent="0.5">
      <c r="B17" s="59">
        <v>42.39999999999992</v>
      </c>
      <c r="C17" s="60"/>
      <c r="D17" s="61">
        <v>52</v>
      </c>
      <c r="E17" s="59">
        <v>42.899999999999821</v>
      </c>
      <c r="F17" s="60"/>
      <c r="G17" s="61">
        <v>77.79999999999994</v>
      </c>
      <c r="H17" s="59">
        <v>43.399999999999721</v>
      </c>
      <c r="I17" s="60"/>
      <c r="J17" s="61">
        <v>104.60000000000015</v>
      </c>
      <c r="K17" s="62">
        <v>43.899999999999622</v>
      </c>
      <c r="L17" s="60"/>
      <c r="M17" s="61">
        <v>134</v>
      </c>
    </row>
    <row r="18" spans="2:13" s="2" customFormat="1" ht="14.1" customHeight="1" x14ac:dyDescent="0.5">
      <c r="B18" s="63">
        <v>42.409999999999918</v>
      </c>
      <c r="C18" s="64"/>
      <c r="D18" s="65">
        <v>52.5</v>
      </c>
      <c r="E18" s="63">
        <v>42.909999999999819</v>
      </c>
      <c r="F18" s="64"/>
      <c r="G18" s="66">
        <v>78.319999999999936</v>
      </c>
      <c r="H18" s="63">
        <v>43.409999999999719</v>
      </c>
      <c r="I18" s="64"/>
      <c r="J18" s="66">
        <v>105.14000000000016</v>
      </c>
      <c r="K18" s="63">
        <v>43.90999999999962</v>
      </c>
      <c r="L18" s="64"/>
      <c r="M18" s="66">
        <v>134.6</v>
      </c>
    </row>
    <row r="19" spans="2:13" s="2" customFormat="1" ht="14.1" customHeight="1" x14ac:dyDescent="0.5">
      <c r="B19" s="49">
        <v>42.419999999999916</v>
      </c>
      <c r="C19" s="50"/>
      <c r="D19" s="51">
        <v>53</v>
      </c>
      <c r="E19" s="49">
        <v>42.919999999999817</v>
      </c>
      <c r="F19" s="50"/>
      <c r="G19" s="53">
        <v>78.839999999999932</v>
      </c>
      <c r="H19" s="49">
        <v>43.419999999999717</v>
      </c>
      <c r="I19" s="50"/>
      <c r="J19" s="53">
        <v>105.68000000000016</v>
      </c>
      <c r="K19" s="49">
        <v>43.919999999999618</v>
      </c>
      <c r="L19" s="50"/>
      <c r="M19" s="53">
        <v>135.19999999999999</v>
      </c>
    </row>
    <row r="20" spans="2:13" s="2" customFormat="1" ht="14.1" customHeight="1" x14ac:dyDescent="0.5">
      <c r="B20" s="49">
        <v>42.429999999999914</v>
      </c>
      <c r="C20" s="50"/>
      <c r="D20" s="51">
        <v>53.5</v>
      </c>
      <c r="E20" s="49">
        <v>42.929999999999815</v>
      </c>
      <c r="F20" s="50"/>
      <c r="G20" s="53">
        <v>79.359999999999928</v>
      </c>
      <c r="H20" s="49">
        <v>43.429999999999715</v>
      </c>
      <c r="I20" s="50"/>
      <c r="J20" s="53">
        <v>106.22000000000017</v>
      </c>
      <c r="K20" s="49">
        <v>43.929999999999616</v>
      </c>
      <c r="L20" s="50"/>
      <c r="M20" s="53">
        <v>135.79999999999998</v>
      </c>
    </row>
    <row r="21" spans="2:13" s="2" customFormat="1" ht="14.1" customHeight="1" x14ac:dyDescent="0.5">
      <c r="B21" s="49">
        <v>42.439999999999912</v>
      </c>
      <c r="C21" s="50"/>
      <c r="D21" s="51">
        <v>54</v>
      </c>
      <c r="E21" s="49">
        <v>42.939999999999813</v>
      </c>
      <c r="F21" s="50"/>
      <c r="G21" s="53">
        <v>79.879999999999924</v>
      </c>
      <c r="H21" s="49">
        <v>43.439999999999714</v>
      </c>
      <c r="I21" s="50"/>
      <c r="J21" s="53">
        <v>106.76000000000018</v>
      </c>
      <c r="K21" s="49">
        <v>43.939999999999614</v>
      </c>
      <c r="L21" s="50"/>
      <c r="M21" s="53">
        <v>136.39999999999998</v>
      </c>
    </row>
    <row r="22" spans="2:13" s="2" customFormat="1" ht="14.1" customHeight="1" x14ac:dyDescent="0.5">
      <c r="B22" s="49">
        <v>42.44999999999991</v>
      </c>
      <c r="C22" s="50"/>
      <c r="D22" s="51">
        <v>54.5</v>
      </c>
      <c r="E22" s="49">
        <v>42.949999999999811</v>
      </c>
      <c r="F22" s="50"/>
      <c r="G22" s="53">
        <v>80.39999999999992</v>
      </c>
      <c r="H22" s="49">
        <v>43.449999999999712</v>
      </c>
      <c r="I22" s="50"/>
      <c r="J22" s="53">
        <v>107.30000000000018</v>
      </c>
      <c r="K22" s="49">
        <v>43.949999999999612</v>
      </c>
      <c r="L22" s="50"/>
      <c r="M22" s="53">
        <v>136.99999999999997</v>
      </c>
    </row>
    <row r="23" spans="2:13" s="2" customFormat="1" ht="14.1" customHeight="1" x14ac:dyDescent="0.5">
      <c r="B23" s="49">
        <v>42.459999999999908</v>
      </c>
      <c r="C23" s="50"/>
      <c r="D23" s="51">
        <v>55</v>
      </c>
      <c r="E23" s="49">
        <v>42.959999999999809</v>
      </c>
      <c r="F23" s="50"/>
      <c r="G23" s="53">
        <v>80.919999999999916</v>
      </c>
      <c r="H23" s="49">
        <v>43.45999999999971</v>
      </c>
      <c r="I23" s="50"/>
      <c r="J23" s="53">
        <v>107.84000000000019</v>
      </c>
      <c r="K23" s="49">
        <v>43.95999999999961</v>
      </c>
      <c r="L23" s="50"/>
      <c r="M23" s="53">
        <v>137.59999999999997</v>
      </c>
    </row>
    <row r="24" spans="2:13" s="2" customFormat="1" ht="14.1" customHeight="1" x14ac:dyDescent="0.5">
      <c r="B24" s="49">
        <v>42.469999999999906</v>
      </c>
      <c r="C24" s="50"/>
      <c r="D24" s="51">
        <v>55.5</v>
      </c>
      <c r="E24" s="49">
        <v>42.969999999999807</v>
      </c>
      <c r="F24" s="50"/>
      <c r="G24" s="53">
        <v>81.439999999999912</v>
      </c>
      <c r="H24" s="49">
        <v>43.469999999999708</v>
      </c>
      <c r="I24" s="50"/>
      <c r="J24" s="53">
        <v>108.38000000000019</v>
      </c>
      <c r="K24" s="49">
        <v>43.969999999999608</v>
      </c>
      <c r="L24" s="50"/>
      <c r="M24" s="53">
        <v>138.19999999999996</v>
      </c>
    </row>
    <row r="25" spans="2:13" s="2" customFormat="1" ht="14.1" customHeight="1" x14ac:dyDescent="0.5">
      <c r="B25" s="49">
        <v>42.479999999999905</v>
      </c>
      <c r="C25" s="50"/>
      <c r="D25" s="51">
        <v>56</v>
      </c>
      <c r="E25" s="49">
        <v>42.979999999999805</v>
      </c>
      <c r="F25" s="50"/>
      <c r="G25" s="53">
        <v>81.959999999999908</v>
      </c>
      <c r="H25" s="49">
        <v>43.479999999999706</v>
      </c>
      <c r="I25" s="50"/>
      <c r="J25" s="53">
        <v>108.9200000000002</v>
      </c>
      <c r="K25" s="49">
        <v>43.979999999999606</v>
      </c>
      <c r="L25" s="50"/>
      <c r="M25" s="53">
        <v>138.79999999999995</v>
      </c>
    </row>
    <row r="26" spans="2:13" s="2" customFormat="1" ht="14.1" customHeight="1" x14ac:dyDescent="0.5">
      <c r="B26" s="54">
        <v>42.489999999999903</v>
      </c>
      <c r="C26" s="55"/>
      <c r="D26" s="56">
        <v>56.5</v>
      </c>
      <c r="E26" s="54">
        <v>42.989999999999803</v>
      </c>
      <c r="F26" s="55"/>
      <c r="G26" s="58">
        <v>82.479999999999905</v>
      </c>
      <c r="H26" s="54">
        <v>43.489999999999704</v>
      </c>
      <c r="I26" s="55"/>
      <c r="J26" s="58">
        <v>109.46000000000021</v>
      </c>
      <c r="K26" s="54">
        <v>43.989999999999604</v>
      </c>
      <c r="L26" s="55"/>
      <c r="M26" s="58">
        <v>139.39999999999995</v>
      </c>
    </row>
    <row r="27" spans="2:13" s="2" customFormat="1" ht="14.1" customHeight="1" x14ac:dyDescent="0.5">
      <c r="B27" s="59">
        <v>42.499999999999901</v>
      </c>
      <c r="C27" s="60"/>
      <c r="D27" s="61">
        <v>57</v>
      </c>
      <c r="E27" s="59">
        <v>42.999999999999801</v>
      </c>
      <c r="F27" s="60"/>
      <c r="G27" s="61">
        <v>82.999999999999901</v>
      </c>
      <c r="H27" s="59">
        <v>43.499999999999702</v>
      </c>
      <c r="I27" s="60"/>
      <c r="J27" s="61">
        <v>110.00000000000021</v>
      </c>
      <c r="K27" s="59">
        <v>43.999999999999602</v>
      </c>
      <c r="L27" s="60"/>
      <c r="M27" s="61">
        <v>139.99999999999994</v>
      </c>
    </row>
    <row r="28" spans="2:13" s="2" customFormat="1" ht="14.1" customHeight="1" x14ac:dyDescent="0.5">
      <c r="B28" s="63">
        <v>42.509999999999899</v>
      </c>
      <c r="C28" s="64"/>
      <c r="D28" s="65">
        <v>57.52</v>
      </c>
      <c r="E28" s="63">
        <v>43.009999999999799</v>
      </c>
      <c r="F28" s="64"/>
      <c r="G28" s="66">
        <v>83.539999999999907</v>
      </c>
      <c r="H28" s="63">
        <v>43.5099999999997</v>
      </c>
      <c r="I28" s="64"/>
      <c r="J28" s="66">
        <v>110.60000000000021</v>
      </c>
      <c r="K28" s="63">
        <v>44.0099999999996</v>
      </c>
      <c r="L28" s="64"/>
      <c r="M28" s="66">
        <v>140.59999999999994</v>
      </c>
    </row>
    <row r="29" spans="2:13" s="2" customFormat="1" ht="14.1" customHeight="1" x14ac:dyDescent="0.5">
      <c r="B29" s="49">
        <v>42.519999999999897</v>
      </c>
      <c r="C29" s="50"/>
      <c r="D29" s="51">
        <v>58.040000000000006</v>
      </c>
      <c r="E29" s="49">
        <v>43.019999999999797</v>
      </c>
      <c r="F29" s="50"/>
      <c r="G29" s="53">
        <v>84.079999999999913</v>
      </c>
      <c r="H29" s="49">
        <v>43.519999999999698</v>
      </c>
      <c r="I29" s="50"/>
      <c r="J29" s="53">
        <v>111.2000000000002</v>
      </c>
      <c r="K29" s="49">
        <v>44.019999999999598</v>
      </c>
      <c r="L29" s="50"/>
      <c r="M29" s="53">
        <v>141.19999999999993</v>
      </c>
    </row>
    <row r="30" spans="2:13" s="2" customFormat="1" ht="14.1" customHeight="1" x14ac:dyDescent="0.5">
      <c r="B30" s="49">
        <v>42.529999999999895</v>
      </c>
      <c r="C30" s="50"/>
      <c r="D30" s="51">
        <v>58.560000000000009</v>
      </c>
      <c r="E30" s="49">
        <v>43.029999999999795</v>
      </c>
      <c r="F30" s="50"/>
      <c r="G30" s="53">
        <v>84.619999999999919</v>
      </c>
      <c r="H30" s="49">
        <v>43.529999999999696</v>
      </c>
      <c r="I30" s="50"/>
      <c r="J30" s="53">
        <v>111.8000000000002</v>
      </c>
      <c r="K30" s="49">
        <v>44.029999999999596</v>
      </c>
      <c r="L30" s="50"/>
      <c r="M30" s="53">
        <v>141.79999999999993</v>
      </c>
    </row>
    <row r="31" spans="2:13" s="2" customFormat="1" ht="14.1" customHeight="1" x14ac:dyDescent="0.5">
      <c r="B31" s="49">
        <v>42.539999999999893</v>
      </c>
      <c r="C31" s="50"/>
      <c r="D31" s="51">
        <v>59.080000000000013</v>
      </c>
      <c r="E31" s="49">
        <v>43.039999999999793</v>
      </c>
      <c r="F31" s="50"/>
      <c r="G31" s="53">
        <v>85.159999999999926</v>
      </c>
      <c r="H31" s="49">
        <v>43.539999999999694</v>
      </c>
      <c r="I31" s="50"/>
      <c r="J31" s="53">
        <v>112.40000000000019</v>
      </c>
      <c r="K31" s="49">
        <v>44.039999999999594</v>
      </c>
      <c r="L31" s="50"/>
      <c r="M31" s="53">
        <v>142.39999999999992</v>
      </c>
    </row>
    <row r="32" spans="2:13" s="2" customFormat="1" ht="14.1" customHeight="1" x14ac:dyDescent="0.5">
      <c r="B32" s="49">
        <v>42.549999999999891</v>
      </c>
      <c r="C32" s="50"/>
      <c r="D32" s="51">
        <v>59.600000000000016</v>
      </c>
      <c r="E32" s="49">
        <v>43.049999999999791</v>
      </c>
      <c r="F32" s="50"/>
      <c r="G32" s="53">
        <v>85.699999999999932</v>
      </c>
      <c r="H32" s="49">
        <v>43.549999999999692</v>
      </c>
      <c r="I32" s="50"/>
      <c r="J32" s="53">
        <v>113.00000000000018</v>
      </c>
      <c r="K32" s="49">
        <v>44.049999999999592</v>
      </c>
      <c r="L32" s="50"/>
      <c r="M32" s="53">
        <v>142.99999999999991</v>
      </c>
    </row>
    <row r="33" spans="2:13" s="2" customFormat="1" ht="14.1" customHeight="1" x14ac:dyDescent="0.5">
      <c r="B33" s="49">
        <v>42.559999999999889</v>
      </c>
      <c r="C33" s="50"/>
      <c r="D33" s="51">
        <v>60.120000000000019</v>
      </c>
      <c r="E33" s="49">
        <v>43.059999999999789</v>
      </c>
      <c r="F33" s="50"/>
      <c r="G33" s="53">
        <v>86.239999999999938</v>
      </c>
      <c r="H33" s="49">
        <v>43.55999999999969</v>
      </c>
      <c r="I33" s="50"/>
      <c r="J33" s="53">
        <v>113.60000000000018</v>
      </c>
      <c r="K33" s="49">
        <v>44.05999999999959</v>
      </c>
      <c r="L33" s="50"/>
      <c r="M33" s="53">
        <v>143.59999999999991</v>
      </c>
    </row>
    <row r="34" spans="2:13" s="2" customFormat="1" ht="14.1" customHeight="1" x14ac:dyDescent="0.5">
      <c r="B34" s="49">
        <v>42.569999999999887</v>
      </c>
      <c r="C34" s="50"/>
      <c r="D34" s="51">
        <v>60.640000000000022</v>
      </c>
      <c r="E34" s="49">
        <v>43.069999999999787</v>
      </c>
      <c r="F34" s="50"/>
      <c r="G34" s="53">
        <v>86.779999999999944</v>
      </c>
      <c r="H34" s="49">
        <v>43.569999999999688</v>
      </c>
      <c r="I34" s="50"/>
      <c r="J34" s="53">
        <v>114.20000000000017</v>
      </c>
      <c r="K34" s="49">
        <v>44.069999999999588</v>
      </c>
      <c r="L34" s="50"/>
      <c r="M34" s="53">
        <v>144.1999999999999</v>
      </c>
    </row>
    <row r="35" spans="2:13" s="2" customFormat="1" ht="14.1" customHeight="1" x14ac:dyDescent="0.5">
      <c r="B35" s="49">
        <v>42.579999999999885</v>
      </c>
      <c r="C35" s="50"/>
      <c r="D35" s="51">
        <v>61.160000000000025</v>
      </c>
      <c r="E35" s="49">
        <v>43.079999999999785</v>
      </c>
      <c r="F35" s="50"/>
      <c r="G35" s="53">
        <v>87.319999999999951</v>
      </c>
      <c r="H35" s="49">
        <v>43.579999999999686</v>
      </c>
      <c r="I35" s="50"/>
      <c r="J35" s="53">
        <v>114.80000000000017</v>
      </c>
      <c r="K35" s="49">
        <v>44.079999999999586</v>
      </c>
      <c r="L35" s="50"/>
      <c r="M35" s="53">
        <v>144.7999999999999</v>
      </c>
    </row>
    <row r="36" spans="2:13" s="2" customFormat="1" ht="14.1" customHeight="1" x14ac:dyDescent="0.5">
      <c r="B36" s="54">
        <v>42.589999999999883</v>
      </c>
      <c r="C36" s="55"/>
      <c r="D36" s="56">
        <v>61.680000000000028</v>
      </c>
      <c r="E36" s="54">
        <v>43.089999999999783</v>
      </c>
      <c r="F36" s="55"/>
      <c r="G36" s="58">
        <v>87.859999999999957</v>
      </c>
      <c r="H36" s="54">
        <v>43.589999999999684</v>
      </c>
      <c r="I36" s="55"/>
      <c r="J36" s="58">
        <v>115.40000000000016</v>
      </c>
      <c r="K36" s="54">
        <v>44.089999999999584</v>
      </c>
      <c r="L36" s="55"/>
      <c r="M36" s="58">
        <v>145.39999999999989</v>
      </c>
    </row>
    <row r="37" spans="2:13" s="2" customFormat="1" ht="14.1" customHeight="1" x14ac:dyDescent="0.5">
      <c r="B37" s="59">
        <v>42.599999999999881</v>
      </c>
      <c r="C37" s="60"/>
      <c r="D37" s="61">
        <v>62.200000000000031</v>
      </c>
      <c r="E37" s="59">
        <v>43.099999999999781</v>
      </c>
      <c r="F37" s="60"/>
      <c r="G37" s="61">
        <v>88.399999999999963</v>
      </c>
      <c r="H37" s="59">
        <v>43.599999999999682</v>
      </c>
      <c r="I37" s="60"/>
      <c r="J37" s="61">
        <v>116.00000000000016</v>
      </c>
      <c r="K37" s="59">
        <v>44.099999999999582</v>
      </c>
      <c r="L37" s="60"/>
      <c r="M37" s="61">
        <v>145.99999999999989</v>
      </c>
    </row>
    <row r="38" spans="2:13" s="2" customFormat="1" ht="14.1" customHeight="1" x14ac:dyDescent="0.5">
      <c r="B38" s="63">
        <v>42.609999999999879</v>
      </c>
      <c r="C38" s="64"/>
      <c r="D38" s="65">
        <v>62.720000000000034</v>
      </c>
      <c r="E38" s="63">
        <v>43.109999999999779</v>
      </c>
      <c r="F38" s="64"/>
      <c r="G38" s="66">
        <v>88.939999999999969</v>
      </c>
      <c r="H38" s="63">
        <v>43.60999999999968</v>
      </c>
      <c r="I38" s="64"/>
      <c r="J38" s="66">
        <v>116.60000000000015</v>
      </c>
      <c r="K38" s="63">
        <v>44.10999999999958</v>
      </c>
      <c r="L38" s="64"/>
      <c r="M38" s="66">
        <v>146.59999999999988</v>
      </c>
    </row>
    <row r="39" spans="2:13" s="2" customFormat="1" ht="14.1" customHeight="1" x14ac:dyDescent="0.5">
      <c r="B39" s="49">
        <v>42.619999999999877</v>
      </c>
      <c r="C39" s="50"/>
      <c r="D39" s="51">
        <v>63.240000000000038</v>
      </c>
      <c r="E39" s="49">
        <v>43.119999999999777</v>
      </c>
      <c r="F39" s="50"/>
      <c r="G39" s="53">
        <v>89.479999999999976</v>
      </c>
      <c r="H39" s="49">
        <v>43.619999999999678</v>
      </c>
      <c r="I39" s="50"/>
      <c r="J39" s="53">
        <v>117.20000000000014</v>
      </c>
      <c r="K39" s="49">
        <v>44.119999999999578</v>
      </c>
      <c r="L39" s="50"/>
      <c r="M39" s="53">
        <v>147.19999999999987</v>
      </c>
    </row>
    <row r="40" spans="2:13" s="2" customFormat="1" ht="14.1" customHeight="1" x14ac:dyDescent="0.5">
      <c r="B40" s="49">
        <v>42.629999999999875</v>
      </c>
      <c r="C40" s="50"/>
      <c r="D40" s="51">
        <v>63.760000000000041</v>
      </c>
      <c r="E40" s="49">
        <v>43.129999999999775</v>
      </c>
      <c r="F40" s="50"/>
      <c r="G40" s="53">
        <v>90.019999999999982</v>
      </c>
      <c r="H40" s="49">
        <v>43.629999999999676</v>
      </c>
      <c r="I40" s="50"/>
      <c r="J40" s="53">
        <v>117.80000000000014</v>
      </c>
      <c r="K40" s="49">
        <v>44.129999999999576</v>
      </c>
      <c r="L40" s="50"/>
      <c r="M40" s="53">
        <v>147.79999999999987</v>
      </c>
    </row>
    <row r="41" spans="2:13" s="2" customFormat="1" ht="14.1" customHeight="1" x14ac:dyDescent="0.5">
      <c r="B41" s="49">
        <v>42.639999999999873</v>
      </c>
      <c r="C41" s="50"/>
      <c r="D41" s="51">
        <v>64.280000000000044</v>
      </c>
      <c r="E41" s="49">
        <v>43.139999999999773</v>
      </c>
      <c r="F41" s="50"/>
      <c r="G41" s="53">
        <v>90.559999999999988</v>
      </c>
      <c r="H41" s="49">
        <v>43.639999999999674</v>
      </c>
      <c r="I41" s="50"/>
      <c r="J41" s="53">
        <v>118.40000000000013</v>
      </c>
      <c r="K41" s="49">
        <v>44.139999999999574</v>
      </c>
      <c r="L41" s="50"/>
      <c r="M41" s="53">
        <v>148.39999999999986</v>
      </c>
    </row>
    <row r="42" spans="2:13" s="2" customFormat="1" ht="14.1" customHeight="1" x14ac:dyDescent="0.5">
      <c r="B42" s="49">
        <v>42.649999999999871</v>
      </c>
      <c r="C42" s="50"/>
      <c r="D42" s="51">
        <v>64.80000000000004</v>
      </c>
      <c r="E42" s="49">
        <v>43.149999999999771</v>
      </c>
      <c r="F42" s="50"/>
      <c r="G42" s="53">
        <v>91.1</v>
      </c>
      <c r="H42" s="49">
        <v>43.649999999999672</v>
      </c>
      <c r="I42" s="50"/>
      <c r="J42" s="53">
        <v>119.00000000000013</v>
      </c>
      <c r="K42" s="49">
        <v>44.149999999999572</v>
      </c>
      <c r="L42" s="50"/>
      <c r="M42" s="53">
        <v>148.99999999999986</v>
      </c>
    </row>
    <row r="43" spans="2:13" s="2" customFormat="1" ht="14.1" customHeight="1" x14ac:dyDescent="0.5">
      <c r="B43" s="49">
        <v>42.659999999999869</v>
      </c>
      <c r="C43" s="50"/>
      <c r="D43" s="51">
        <v>65.320000000000036</v>
      </c>
      <c r="E43" s="49">
        <v>43.159999999999769</v>
      </c>
      <c r="F43" s="50"/>
      <c r="G43" s="53">
        <v>91.64</v>
      </c>
      <c r="H43" s="49">
        <v>43.65999999999967</v>
      </c>
      <c r="I43" s="50"/>
      <c r="J43" s="53">
        <v>119.60000000000012</v>
      </c>
      <c r="K43" s="49">
        <v>44.15999999999957</v>
      </c>
      <c r="L43" s="50"/>
      <c r="M43" s="53">
        <v>149.59999999999985</v>
      </c>
    </row>
    <row r="44" spans="2:13" s="2" customFormat="1" ht="14.1" customHeight="1" x14ac:dyDescent="0.5">
      <c r="B44" s="49">
        <v>42.669999999999867</v>
      </c>
      <c r="C44" s="50"/>
      <c r="D44" s="51">
        <v>65.840000000000032</v>
      </c>
      <c r="E44" s="49">
        <v>43.169999999999767</v>
      </c>
      <c r="F44" s="50"/>
      <c r="G44" s="53">
        <v>92.18</v>
      </c>
      <c r="H44" s="49">
        <v>43.669999999999668</v>
      </c>
      <c r="I44" s="50"/>
      <c r="J44" s="53">
        <v>120.20000000000012</v>
      </c>
      <c r="K44" s="49">
        <v>44.169999999999568</v>
      </c>
      <c r="L44" s="50"/>
      <c r="M44" s="53">
        <v>150.19999999999985</v>
      </c>
    </row>
    <row r="45" spans="2:13" s="2" customFormat="1" ht="14.1" customHeight="1" x14ac:dyDescent="0.5">
      <c r="B45" s="49">
        <v>42.679999999999865</v>
      </c>
      <c r="C45" s="50"/>
      <c r="D45" s="51">
        <v>66.360000000000028</v>
      </c>
      <c r="E45" s="49">
        <v>43.179999999999765</v>
      </c>
      <c r="F45" s="50"/>
      <c r="G45" s="53">
        <v>92.720000000000013</v>
      </c>
      <c r="H45" s="49">
        <v>43.679999999999666</v>
      </c>
      <c r="I45" s="50"/>
      <c r="J45" s="53">
        <v>120.80000000000011</v>
      </c>
      <c r="K45" s="49">
        <v>44.179999999999566</v>
      </c>
      <c r="L45" s="50"/>
      <c r="M45" s="53">
        <v>150.79999999999984</v>
      </c>
    </row>
    <row r="46" spans="2:13" s="2" customFormat="1" ht="14.1" customHeight="1" x14ac:dyDescent="0.5">
      <c r="B46" s="54">
        <v>42.689999999999863</v>
      </c>
      <c r="C46" s="55"/>
      <c r="D46" s="56">
        <v>66.880000000000024</v>
      </c>
      <c r="E46" s="54">
        <v>43.189999999999763</v>
      </c>
      <c r="F46" s="55"/>
      <c r="G46" s="58">
        <v>93.260000000000019</v>
      </c>
      <c r="H46" s="54">
        <v>43.689999999999664</v>
      </c>
      <c r="I46" s="55"/>
      <c r="J46" s="58">
        <v>121.40000000000011</v>
      </c>
      <c r="K46" s="54">
        <v>44.189999999999564</v>
      </c>
      <c r="L46" s="55"/>
      <c r="M46" s="58">
        <v>151.39999999999984</v>
      </c>
    </row>
    <row r="47" spans="2:13" s="2" customFormat="1" ht="14.1" customHeight="1" x14ac:dyDescent="0.5">
      <c r="B47" s="59">
        <v>42.699999999999861</v>
      </c>
      <c r="C47" s="60"/>
      <c r="D47" s="61">
        <v>67.40000000000002</v>
      </c>
      <c r="E47" s="59">
        <v>43.199999999999761</v>
      </c>
      <c r="F47" s="60"/>
      <c r="G47" s="61">
        <v>93.800000000000026</v>
      </c>
      <c r="H47" s="59">
        <v>43.699999999999662</v>
      </c>
      <c r="I47" s="60"/>
      <c r="J47" s="61">
        <v>122.0000000000001</v>
      </c>
      <c r="K47" s="59">
        <v>44.199999999999562</v>
      </c>
      <c r="L47" s="60"/>
      <c r="M47" s="61">
        <v>151.99999999999983</v>
      </c>
    </row>
    <row r="48" spans="2:13" s="2" customFormat="1" ht="14.1" customHeight="1" x14ac:dyDescent="0.5">
      <c r="B48" s="63">
        <v>42.709999999999859</v>
      </c>
      <c r="C48" s="64"/>
      <c r="D48" s="65">
        <v>67.920000000000016</v>
      </c>
      <c r="E48" s="63">
        <v>43.209999999999759</v>
      </c>
      <c r="F48" s="64"/>
      <c r="G48" s="66">
        <v>94.340000000000032</v>
      </c>
      <c r="H48" s="63">
        <v>43.70999999999966</v>
      </c>
      <c r="I48" s="64"/>
      <c r="J48" s="66">
        <v>122.60000000000009</v>
      </c>
      <c r="K48" s="63">
        <v>44.20999999999956</v>
      </c>
      <c r="L48" s="64"/>
      <c r="M48" s="66">
        <v>152.59999999999982</v>
      </c>
    </row>
    <row r="49" spans="2:13" s="2" customFormat="1" ht="14.1" customHeight="1" x14ac:dyDescent="0.5">
      <c r="B49" s="49">
        <v>42.719999999999857</v>
      </c>
      <c r="C49" s="50"/>
      <c r="D49" s="51">
        <v>68.440000000000012</v>
      </c>
      <c r="E49" s="49">
        <v>43.219999999999757</v>
      </c>
      <c r="F49" s="50"/>
      <c r="G49" s="53">
        <v>94.880000000000038</v>
      </c>
      <c r="H49" s="49">
        <v>43.719999999999658</v>
      </c>
      <c r="I49" s="50"/>
      <c r="J49" s="53">
        <v>123.20000000000009</v>
      </c>
      <c r="K49" s="49">
        <v>44.219999999999558</v>
      </c>
      <c r="L49" s="50"/>
      <c r="M49" s="53">
        <v>153.19999999999982</v>
      </c>
    </row>
    <row r="50" spans="2:13" s="2" customFormat="1" ht="14.1" customHeight="1" x14ac:dyDescent="0.5">
      <c r="B50" s="49">
        <v>42.729999999999855</v>
      </c>
      <c r="C50" s="50"/>
      <c r="D50" s="51">
        <v>68.960000000000008</v>
      </c>
      <c r="E50" s="49">
        <v>43.229999999999755</v>
      </c>
      <c r="F50" s="50"/>
      <c r="G50" s="53">
        <v>95.420000000000044</v>
      </c>
      <c r="H50" s="49">
        <v>43.729999999999656</v>
      </c>
      <c r="I50" s="50"/>
      <c r="J50" s="53">
        <v>123.80000000000008</v>
      </c>
      <c r="K50" s="49">
        <v>44.229999999999556</v>
      </c>
      <c r="L50" s="50"/>
      <c r="M50" s="53">
        <v>153.79999999999981</v>
      </c>
    </row>
    <row r="51" spans="2:13" s="2" customFormat="1" ht="14.1" customHeight="1" x14ac:dyDescent="0.5">
      <c r="B51" s="49">
        <v>42.739999999999853</v>
      </c>
      <c r="C51" s="50"/>
      <c r="D51" s="51">
        <v>69.48</v>
      </c>
      <c r="E51" s="49">
        <v>43.239999999999753</v>
      </c>
      <c r="F51" s="50"/>
      <c r="G51" s="53">
        <v>95.960000000000051</v>
      </c>
      <c r="H51" s="49">
        <v>43.739999999999654</v>
      </c>
      <c r="I51" s="50"/>
      <c r="J51" s="53">
        <v>124.40000000000008</v>
      </c>
      <c r="K51" s="49">
        <v>44.239999999999554</v>
      </c>
      <c r="L51" s="50"/>
      <c r="M51" s="53">
        <v>154.39999999999981</v>
      </c>
    </row>
    <row r="52" spans="2:13" s="2" customFormat="1" ht="14.1" customHeight="1" x14ac:dyDescent="0.5">
      <c r="B52" s="49">
        <v>42.749999999999851</v>
      </c>
      <c r="C52" s="50"/>
      <c r="D52" s="51">
        <v>70</v>
      </c>
      <c r="E52" s="49">
        <v>43.249999999999751</v>
      </c>
      <c r="F52" s="50"/>
      <c r="G52" s="53">
        <v>96.500000000000057</v>
      </c>
      <c r="H52" s="49">
        <v>43.749999999999652</v>
      </c>
      <c r="I52" s="50"/>
      <c r="J52" s="53">
        <v>125.00000000000007</v>
      </c>
      <c r="K52" s="49">
        <v>44.249999999999552</v>
      </c>
      <c r="L52" s="50"/>
      <c r="M52" s="53">
        <v>154.9999999999998</v>
      </c>
    </row>
    <row r="53" spans="2:13" s="2" customFormat="1" ht="14.1" customHeight="1" x14ac:dyDescent="0.5">
      <c r="B53" s="49">
        <v>42.759999999999849</v>
      </c>
      <c r="C53" s="50"/>
      <c r="D53" s="51">
        <v>70.52</v>
      </c>
      <c r="E53" s="49">
        <v>43.259999999999749</v>
      </c>
      <c r="F53" s="50"/>
      <c r="G53" s="53">
        <v>97.040000000000063</v>
      </c>
      <c r="H53" s="49">
        <v>43.75999999999965</v>
      </c>
      <c r="I53" s="50"/>
      <c r="J53" s="53">
        <v>125.60000000000007</v>
      </c>
      <c r="K53" s="49">
        <v>44.25999999999955</v>
      </c>
      <c r="L53" s="50"/>
      <c r="M53" s="53">
        <v>155.5999999999998</v>
      </c>
    </row>
    <row r="54" spans="2:13" s="2" customFormat="1" ht="14.1" customHeight="1" x14ac:dyDescent="0.5">
      <c r="B54" s="49">
        <v>42.769999999999847</v>
      </c>
      <c r="C54" s="50"/>
      <c r="D54" s="51">
        <v>71.039999999999992</v>
      </c>
      <c r="E54" s="49">
        <v>43.269999999999747</v>
      </c>
      <c r="F54" s="50"/>
      <c r="G54" s="53">
        <v>97.580000000000069</v>
      </c>
      <c r="H54" s="49">
        <v>43.769999999999648</v>
      </c>
      <c r="I54" s="50"/>
      <c r="J54" s="53">
        <v>126.20000000000006</v>
      </c>
      <c r="K54" s="49">
        <v>44.269999999999548</v>
      </c>
      <c r="L54" s="50"/>
      <c r="M54" s="53">
        <v>156.19999999999979</v>
      </c>
    </row>
    <row r="55" spans="2:13" s="2" customFormat="1" ht="14.1" customHeight="1" x14ac:dyDescent="0.5">
      <c r="B55" s="49">
        <v>42.779999999999845</v>
      </c>
      <c r="C55" s="50"/>
      <c r="D55" s="51">
        <v>71.559999999999988</v>
      </c>
      <c r="E55" s="49">
        <v>43.279999999999745</v>
      </c>
      <c r="F55" s="50"/>
      <c r="G55" s="53">
        <v>98.120000000000076</v>
      </c>
      <c r="H55" s="49">
        <v>43.779999999999646</v>
      </c>
      <c r="I55" s="50"/>
      <c r="J55" s="53">
        <v>126.80000000000005</v>
      </c>
      <c r="K55" s="49">
        <v>44.279999999999546</v>
      </c>
      <c r="L55" s="50"/>
      <c r="M55" s="53">
        <v>156.79999999999978</v>
      </c>
    </row>
    <row r="56" spans="2:13" s="2" customFormat="1" ht="14.1" customHeight="1" thickBot="1" x14ac:dyDescent="0.55000000000000004">
      <c r="B56" s="67">
        <v>42.789999999999843</v>
      </c>
      <c r="C56" s="68"/>
      <c r="D56" s="69">
        <v>72.079999999999984</v>
      </c>
      <c r="E56" s="67">
        <v>43.289999999999743</v>
      </c>
      <c r="F56" s="68"/>
      <c r="G56" s="69">
        <v>98.660000000000082</v>
      </c>
      <c r="H56" s="67">
        <v>43.789999999999644</v>
      </c>
      <c r="I56" s="68"/>
      <c r="J56" s="69">
        <v>127.40000000000005</v>
      </c>
      <c r="K56" s="67">
        <v>44.289999999999544</v>
      </c>
      <c r="L56" s="68"/>
      <c r="M56" s="69">
        <v>157.39999999999978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65">
      <c r="B58" s="98" t="str">
        <f>+B1</f>
        <v>ตารางความสัมพันธ์ระดับน้ำกับพื้นที่หน้าตัดลำน้ำ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 ht="20.100000000000001" customHeight="1" x14ac:dyDescent="0.65">
      <c r="B59" s="97" t="str">
        <f>+B2</f>
        <v>สถานี X.213 คลองหลังสวน  บ้านพะโต๊ะ  อ.พะโต๊ะ  จ.ชุมพร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2:13" ht="20.100000000000001" customHeight="1" x14ac:dyDescent="0.65">
      <c r="B60" s="92"/>
      <c r="C60" s="92"/>
      <c r="D60" s="92"/>
      <c r="E60" s="92"/>
      <c r="F60" s="101" t="s">
        <v>7</v>
      </c>
      <c r="G60" s="101"/>
      <c r="H60" s="101"/>
      <c r="I60" s="101"/>
      <c r="J60" s="92"/>
      <c r="K60" s="92"/>
      <c r="L60" s="92"/>
      <c r="M60" s="92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55000000000000004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6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44.299999999999542</v>
      </c>
      <c r="C64" s="43"/>
      <c r="D64" s="44">
        <v>157.99999999999977</v>
      </c>
      <c r="E64" s="45">
        <v>44.799999999999443</v>
      </c>
      <c r="F64" s="46"/>
      <c r="G64" s="47">
        <v>189.19999999999925</v>
      </c>
      <c r="H64" s="48">
        <v>45.299999999999343</v>
      </c>
      <c r="I64" s="46"/>
      <c r="J64" s="47">
        <v>221.79999999999887</v>
      </c>
      <c r="K64" s="48">
        <v>45.799999999999244</v>
      </c>
      <c r="L64" s="46"/>
      <c r="M64" s="47">
        <v>256.59999999999877</v>
      </c>
    </row>
    <row r="65" spans="2:13" s="2" customFormat="1" ht="14.1" customHeight="1" x14ac:dyDescent="0.5">
      <c r="B65" s="49">
        <v>44.30999999999954</v>
      </c>
      <c r="C65" s="50"/>
      <c r="D65" s="51">
        <v>158.59999999999977</v>
      </c>
      <c r="E65" s="52">
        <v>44.809999999999441</v>
      </c>
      <c r="F65" s="50"/>
      <c r="G65" s="53">
        <v>189.83999999999924</v>
      </c>
      <c r="H65" s="49">
        <v>45.309999999999341</v>
      </c>
      <c r="I65" s="50"/>
      <c r="J65" s="53">
        <v>222.45999999999887</v>
      </c>
      <c r="K65" s="49">
        <v>45.809999999999242</v>
      </c>
      <c r="L65" s="50"/>
      <c r="M65" s="53">
        <v>257.3199999999988</v>
      </c>
    </row>
    <row r="66" spans="2:13" s="2" customFormat="1" ht="14.1" customHeight="1" x14ac:dyDescent="0.5">
      <c r="B66" s="49">
        <v>44.319999999999538</v>
      </c>
      <c r="C66" s="50"/>
      <c r="D66" s="51">
        <v>159.19999999999976</v>
      </c>
      <c r="E66" s="52">
        <v>44.819999999999439</v>
      </c>
      <c r="F66" s="50"/>
      <c r="G66" s="53">
        <v>190.47999999999922</v>
      </c>
      <c r="H66" s="49">
        <v>45.319999999999339</v>
      </c>
      <c r="I66" s="50"/>
      <c r="J66" s="53">
        <v>223.11999999999887</v>
      </c>
      <c r="K66" s="49">
        <v>45.81999999999924</v>
      </c>
      <c r="L66" s="50"/>
      <c r="M66" s="53">
        <v>258.03999999999883</v>
      </c>
    </row>
    <row r="67" spans="2:13" s="2" customFormat="1" ht="14.1" customHeight="1" x14ac:dyDescent="0.5">
      <c r="B67" s="49">
        <v>44.329999999999536</v>
      </c>
      <c r="C67" s="50"/>
      <c r="D67" s="51">
        <v>159.79999999999976</v>
      </c>
      <c r="E67" s="52">
        <v>44.829999999999437</v>
      </c>
      <c r="F67" s="50"/>
      <c r="G67" s="53">
        <v>191.11999999999921</v>
      </c>
      <c r="H67" s="49">
        <v>45.329999999999337</v>
      </c>
      <c r="I67" s="50"/>
      <c r="J67" s="53">
        <v>223.77999999999886</v>
      </c>
      <c r="K67" s="49">
        <v>45.829999999999238</v>
      </c>
      <c r="L67" s="50"/>
      <c r="M67" s="53">
        <v>258.75999999999885</v>
      </c>
    </row>
    <row r="68" spans="2:13" s="2" customFormat="1" ht="14.1" customHeight="1" x14ac:dyDescent="0.5">
      <c r="B68" s="49">
        <v>44.339999999999534</v>
      </c>
      <c r="C68" s="50"/>
      <c r="D68" s="51">
        <v>160.39999999999975</v>
      </c>
      <c r="E68" s="52">
        <v>44.839999999999435</v>
      </c>
      <c r="F68" s="50"/>
      <c r="G68" s="53">
        <v>191.7599999999992</v>
      </c>
      <c r="H68" s="49">
        <v>45.339999999999336</v>
      </c>
      <c r="I68" s="50"/>
      <c r="J68" s="53">
        <v>224.43999999999886</v>
      </c>
      <c r="K68" s="49">
        <v>45.839999999999236</v>
      </c>
      <c r="L68" s="50"/>
      <c r="M68" s="53">
        <v>259.47999999999888</v>
      </c>
    </row>
    <row r="69" spans="2:13" s="2" customFormat="1" ht="14.1" customHeight="1" x14ac:dyDescent="0.5">
      <c r="B69" s="49">
        <v>44.349999999999532</v>
      </c>
      <c r="C69" s="50"/>
      <c r="D69" s="51">
        <v>160.99999999999974</v>
      </c>
      <c r="E69" s="52">
        <v>44.849999999999433</v>
      </c>
      <c r="F69" s="50"/>
      <c r="G69" s="53">
        <v>192.39999999999918</v>
      </c>
      <c r="H69" s="49">
        <v>45.349999999999334</v>
      </c>
      <c r="I69" s="50"/>
      <c r="J69" s="53">
        <v>225.09999999999886</v>
      </c>
      <c r="K69" s="49">
        <v>45.849999999999234</v>
      </c>
      <c r="L69" s="50"/>
      <c r="M69" s="53">
        <v>260.19999999999891</v>
      </c>
    </row>
    <row r="70" spans="2:13" s="2" customFormat="1" ht="14.1" customHeight="1" x14ac:dyDescent="0.5">
      <c r="B70" s="49">
        <v>44.35999999999953</v>
      </c>
      <c r="C70" s="50"/>
      <c r="D70" s="51">
        <v>161.59999999999974</v>
      </c>
      <c r="E70" s="52">
        <v>44.859999999999431</v>
      </c>
      <c r="F70" s="50"/>
      <c r="G70" s="53">
        <v>193.03999999999917</v>
      </c>
      <c r="H70" s="49">
        <v>45.359999999999332</v>
      </c>
      <c r="I70" s="50"/>
      <c r="J70" s="53">
        <v>225.75999999999885</v>
      </c>
      <c r="K70" s="49">
        <v>45.859999999999232</v>
      </c>
      <c r="L70" s="50"/>
      <c r="M70" s="53">
        <v>260.91999999999894</v>
      </c>
    </row>
    <row r="71" spans="2:13" s="2" customFormat="1" ht="14.1" customHeight="1" x14ac:dyDescent="0.5">
      <c r="B71" s="49">
        <v>44.369999999999528</v>
      </c>
      <c r="C71" s="50"/>
      <c r="D71" s="51">
        <v>162.19999999999973</v>
      </c>
      <c r="E71" s="52">
        <v>44.869999999999429</v>
      </c>
      <c r="F71" s="50"/>
      <c r="G71" s="53">
        <v>193.67999999999915</v>
      </c>
      <c r="H71" s="49">
        <v>45.36999999999933</v>
      </c>
      <c r="I71" s="50"/>
      <c r="J71" s="53">
        <v>226.41999999999885</v>
      </c>
      <c r="K71" s="49">
        <v>45.86999999999923</v>
      </c>
      <c r="L71" s="50"/>
      <c r="M71" s="53">
        <v>261.63999999999896</v>
      </c>
    </row>
    <row r="72" spans="2:13" s="2" customFormat="1" ht="14.1" customHeight="1" x14ac:dyDescent="0.5">
      <c r="B72" s="49">
        <v>44.379999999999526</v>
      </c>
      <c r="C72" s="50"/>
      <c r="D72" s="51">
        <v>162.79999999999973</v>
      </c>
      <c r="E72" s="52">
        <v>44.879999999999427</v>
      </c>
      <c r="F72" s="50"/>
      <c r="G72" s="53">
        <v>194.31999999999914</v>
      </c>
      <c r="H72" s="49">
        <v>45.379999999999328</v>
      </c>
      <c r="I72" s="50"/>
      <c r="J72" s="53">
        <v>227.07999999999885</v>
      </c>
      <c r="K72" s="49">
        <v>45.879999999999228</v>
      </c>
      <c r="L72" s="50"/>
      <c r="M72" s="53">
        <v>262.35999999999899</v>
      </c>
    </row>
    <row r="73" spans="2:13" s="2" customFormat="1" ht="14.1" customHeight="1" x14ac:dyDescent="0.5">
      <c r="B73" s="54">
        <v>44.389999999999525</v>
      </c>
      <c r="C73" s="55"/>
      <c r="D73" s="56">
        <v>163.39999999999972</v>
      </c>
      <c r="E73" s="57">
        <v>44.889999999999425</v>
      </c>
      <c r="F73" s="55"/>
      <c r="G73" s="58">
        <v>194.95999999999913</v>
      </c>
      <c r="H73" s="54">
        <v>45.389999999999326</v>
      </c>
      <c r="I73" s="55"/>
      <c r="J73" s="58">
        <v>227.73999999999884</v>
      </c>
      <c r="K73" s="54">
        <v>45.889999999999226</v>
      </c>
      <c r="L73" s="55"/>
      <c r="M73" s="58">
        <v>263.07999999999902</v>
      </c>
    </row>
    <row r="74" spans="2:13" s="2" customFormat="1" ht="14.1" customHeight="1" x14ac:dyDescent="0.5">
      <c r="B74" s="59">
        <v>44.399999999999523</v>
      </c>
      <c r="C74" s="60"/>
      <c r="D74" s="61">
        <v>163.99999999999972</v>
      </c>
      <c r="E74" s="59">
        <v>44.899999999999423</v>
      </c>
      <c r="F74" s="60"/>
      <c r="G74" s="61">
        <v>195.59999999999911</v>
      </c>
      <c r="H74" s="59">
        <v>45.399999999999324</v>
      </c>
      <c r="I74" s="60"/>
      <c r="J74" s="61">
        <v>228.39999999999884</v>
      </c>
      <c r="K74" s="62">
        <v>45.899999999999224</v>
      </c>
      <c r="L74" s="60"/>
      <c r="M74" s="61">
        <v>263.79999999999905</v>
      </c>
    </row>
    <row r="75" spans="2:13" s="2" customFormat="1" ht="14.1" customHeight="1" x14ac:dyDescent="0.5">
      <c r="B75" s="63">
        <v>44.409999999999521</v>
      </c>
      <c r="C75" s="64"/>
      <c r="D75" s="65">
        <v>164.59999999999971</v>
      </c>
      <c r="E75" s="63">
        <v>44.909999999999421</v>
      </c>
      <c r="F75" s="64"/>
      <c r="G75" s="66">
        <v>196.2399999999991</v>
      </c>
      <c r="H75" s="63">
        <v>45.409999999999322</v>
      </c>
      <c r="I75" s="64"/>
      <c r="J75" s="66">
        <v>229.05999999999884</v>
      </c>
      <c r="K75" s="63">
        <v>45.909999999999222</v>
      </c>
      <c r="L75" s="64"/>
      <c r="M75" s="66">
        <v>264.51999999999907</v>
      </c>
    </row>
    <row r="76" spans="2:13" s="2" customFormat="1" ht="14.1" customHeight="1" x14ac:dyDescent="0.5">
      <c r="B76" s="49">
        <v>44.419999999999519</v>
      </c>
      <c r="C76" s="50"/>
      <c r="D76" s="51">
        <v>165.1999999999997</v>
      </c>
      <c r="E76" s="49">
        <v>44.919999999999419</v>
      </c>
      <c r="F76" s="50"/>
      <c r="G76" s="53">
        <v>196.87999999999909</v>
      </c>
      <c r="H76" s="49">
        <v>45.41999999999932</v>
      </c>
      <c r="I76" s="50"/>
      <c r="J76" s="53">
        <v>229.71999999999883</v>
      </c>
      <c r="K76" s="49">
        <v>45.91999999999922</v>
      </c>
      <c r="L76" s="50"/>
      <c r="M76" s="53">
        <v>265.2399999999991</v>
      </c>
    </row>
    <row r="77" spans="2:13" s="2" customFormat="1" ht="14.1" customHeight="1" x14ac:dyDescent="0.5">
      <c r="B77" s="49">
        <v>44.429999999999517</v>
      </c>
      <c r="C77" s="50"/>
      <c r="D77" s="51">
        <v>165.7999999999997</v>
      </c>
      <c r="E77" s="49">
        <v>44.929999999999417</v>
      </c>
      <c r="F77" s="50"/>
      <c r="G77" s="53">
        <v>197.51999999999907</v>
      </c>
      <c r="H77" s="49">
        <v>45.429999999999318</v>
      </c>
      <c r="I77" s="50"/>
      <c r="J77" s="53">
        <v>230.37999999999883</v>
      </c>
      <c r="K77" s="49">
        <v>45.929999999999218</v>
      </c>
      <c r="L77" s="50"/>
      <c r="M77" s="53">
        <v>265.95999999999913</v>
      </c>
    </row>
    <row r="78" spans="2:13" s="2" customFormat="1" ht="14.1" customHeight="1" x14ac:dyDescent="0.5">
      <c r="B78" s="49">
        <v>44.439999999999515</v>
      </c>
      <c r="C78" s="50"/>
      <c r="D78" s="51">
        <v>166.39999999999969</v>
      </c>
      <c r="E78" s="49">
        <v>44.939999999999415</v>
      </c>
      <c r="F78" s="50"/>
      <c r="G78" s="53">
        <v>198.15999999999906</v>
      </c>
      <c r="H78" s="49">
        <v>45.439999999999316</v>
      </c>
      <c r="I78" s="50"/>
      <c r="J78" s="53">
        <v>231.03999999999883</v>
      </c>
      <c r="K78" s="49">
        <v>45.939999999999216</v>
      </c>
      <c r="L78" s="50"/>
      <c r="M78" s="53">
        <v>266.67999999999915</v>
      </c>
    </row>
    <row r="79" spans="2:13" s="2" customFormat="1" ht="14.1" customHeight="1" x14ac:dyDescent="0.5">
      <c r="B79" s="49">
        <v>44.449999999999513</v>
      </c>
      <c r="C79" s="50"/>
      <c r="D79" s="51">
        <v>166.99999999999969</v>
      </c>
      <c r="E79" s="49">
        <v>44.949999999999413</v>
      </c>
      <c r="F79" s="50"/>
      <c r="G79" s="53">
        <v>198.79999999999905</v>
      </c>
      <c r="H79" s="49">
        <v>45.449999999999314</v>
      </c>
      <c r="I79" s="50"/>
      <c r="J79" s="53">
        <v>231.69999999999882</v>
      </c>
      <c r="K79" s="49">
        <v>45.949999999999214</v>
      </c>
      <c r="L79" s="50"/>
      <c r="M79" s="53">
        <v>267.39999999999918</v>
      </c>
    </row>
    <row r="80" spans="2:13" s="2" customFormat="1" ht="14.1" customHeight="1" x14ac:dyDescent="0.5">
      <c r="B80" s="49">
        <v>44.459999999999511</v>
      </c>
      <c r="C80" s="50"/>
      <c r="D80" s="51">
        <v>167.59999999999968</v>
      </c>
      <c r="E80" s="49">
        <v>44.959999999999411</v>
      </c>
      <c r="F80" s="50"/>
      <c r="G80" s="53">
        <v>199.43999999999903</v>
      </c>
      <c r="H80" s="49">
        <v>45.459999999999312</v>
      </c>
      <c r="I80" s="50"/>
      <c r="J80" s="53">
        <v>232.35999999999882</v>
      </c>
      <c r="K80" s="49">
        <v>45.959999999999212</v>
      </c>
      <c r="L80" s="50"/>
      <c r="M80" s="53">
        <v>268.11999999999921</v>
      </c>
    </row>
    <row r="81" spans="2:13" s="2" customFormat="1" ht="14.1" customHeight="1" x14ac:dyDescent="0.5">
      <c r="B81" s="49">
        <v>44.469999999999509</v>
      </c>
      <c r="C81" s="50"/>
      <c r="D81" s="51">
        <v>168.19999999999968</v>
      </c>
      <c r="E81" s="49">
        <v>44.969999999999409</v>
      </c>
      <c r="F81" s="50"/>
      <c r="G81" s="53">
        <v>200.07999999999902</v>
      </c>
      <c r="H81" s="49">
        <v>45.46999999999931</v>
      </c>
      <c r="I81" s="50"/>
      <c r="J81" s="53">
        <v>233.01999999999882</v>
      </c>
      <c r="K81" s="49">
        <v>45.96999999999921</v>
      </c>
      <c r="L81" s="50"/>
      <c r="M81" s="53">
        <v>268.83999999999924</v>
      </c>
    </row>
    <row r="82" spans="2:13" s="2" customFormat="1" ht="14.1" customHeight="1" x14ac:dyDescent="0.5">
      <c r="B82" s="49">
        <v>44.479999999999507</v>
      </c>
      <c r="C82" s="50"/>
      <c r="D82" s="51">
        <v>168.79999999999967</v>
      </c>
      <c r="E82" s="49">
        <v>44.979999999999407</v>
      </c>
      <c r="F82" s="50"/>
      <c r="G82" s="53">
        <v>200.719999999999</v>
      </c>
      <c r="H82" s="49">
        <v>45.479999999999308</v>
      </c>
      <c r="I82" s="50"/>
      <c r="J82" s="53">
        <v>233.67999999999881</v>
      </c>
      <c r="K82" s="49">
        <v>45.979999999999208</v>
      </c>
      <c r="L82" s="50"/>
      <c r="M82" s="53">
        <v>269.55999999999926</v>
      </c>
    </row>
    <row r="83" spans="2:13" s="2" customFormat="1" ht="14.1" customHeight="1" x14ac:dyDescent="0.5">
      <c r="B83" s="54">
        <v>44.489999999999505</v>
      </c>
      <c r="C83" s="55"/>
      <c r="D83" s="56">
        <v>169.39999999999966</v>
      </c>
      <c r="E83" s="54">
        <v>44.989999999999405</v>
      </c>
      <c r="F83" s="55"/>
      <c r="G83" s="58">
        <v>201.35999999999899</v>
      </c>
      <c r="H83" s="54">
        <v>45.489999999999306</v>
      </c>
      <c r="I83" s="55"/>
      <c r="J83" s="58">
        <v>234.33999999999881</v>
      </c>
      <c r="K83" s="54">
        <v>45.989999999999206</v>
      </c>
      <c r="L83" s="55"/>
      <c r="M83" s="58">
        <v>270.27999999999929</v>
      </c>
    </row>
    <row r="84" spans="2:13" s="2" customFormat="1" ht="14.1" customHeight="1" x14ac:dyDescent="0.5">
      <c r="B84" s="59">
        <v>44.499999999999503</v>
      </c>
      <c r="C84" s="60"/>
      <c r="D84" s="61">
        <v>169.99999999999966</v>
      </c>
      <c r="E84" s="59">
        <v>44.999999999999403</v>
      </c>
      <c r="F84" s="60"/>
      <c r="G84" s="61">
        <v>201.99999999999898</v>
      </c>
      <c r="H84" s="59">
        <v>45.499999999999304</v>
      </c>
      <c r="I84" s="60"/>
      <c r="J84" s="61">
        <v>234.99999999999881</v>
      </c>
      <c r="K84" s="59">
        <v>45.999999999999204</v>
      </c>
      <c r="L84" s="60"/>
      <c r="M84" s="61">
        <v>270.99999999999932</v>
      </c>
    </row>
    <row r="85" spans="2:13" s="2" customFormat="1" ht="14.1" customHeight="1" x14ac:dyDescent="0.5">
      <c r="B85" s="63">
        <v>44.509999999999501</v>
      </c>
      <c r="C85" s="64"/>
      <c r="D85" s="65">
        <v>170.63999999999965</v>
      </c>
      <c r="E85" s="63">
        <v>45.009999999999401</v>
      </c>
      <c r="F85" s="64"/>
      <c r="G85" s="66">
        <v>202.65999999999897</v>
      </c>
      <c r="H85" s="63">
        <v>45.509999999999302</v>
      </c>
      <c r="I85" s="64"/>
      <c r="J85" s="66">
        <v>235.71999999999881</v>
      </c>
      <c r="K85" s="63">
        <v>46.009999999999202</v>
      </c>
      <c r="L85" s="64"/>
      <c r="M85" s="66">
        <v>271.73999999999933</v>
      </c>
    </row>
    <row r="86" spans="2:13" s="2" customFormat="1" ht="14.1" customHeight="1" x14ac:dyDescent="0.5">
      <c r="B86" s="49">
        <v>44.519999999999499</v>
      </c>
      <c r="C86" s="50"/>
      <c r="D86" s="51">
        <v>171.27999999999963</v>
      </c>
      <c r="E86" s="49">
        <v>45.019999999999399</v>
      </c>
      <c r="F86" s="50"/>
      <c r="G86" s="53">
        <v>203.31999999999897</v>
      </c>
      <c r="H86" s="49">
        <v>45.5199999999993</v>
      </c>
      <c r="I86" s="50"/>
      <c r="J86" s="53">
        <v>236.4399999999988</v>
      </c>
      <c r="K86" s="49">
        <v>46.0199999999992</v>
      </c>
      <c r="L86" s="50"/>
      <c r="M86" s="53">
        <v>272.47999999999934</v>
      </c>
    </row>
    <row r="87" spans="2:13" s="2" customFormat="1" ht="14.1" customHeight="1" x14ac:dyDescent="0.5">
      <c r="B87" s="49">
        <v>44.529999999999497</v>
      </c>
      <c r="C87" s="50"/>
      <c r="D87" s="51">
        <v>171.91999999999962</v>
      </c>
      <c r="E87" s="49">
        <v>45.029999999999397</v>
      </c>
      <c r="F87" s="50"/>
      <c r="G87" s="53">
        <v>203.97999999999897</v>
      </c>
      <c r="H87" s="49">
        <v>45.529999999999298</v>
      </c>
      <c r="I87" s="50"/>
      <c r="J87" s="53">
        <v>237.1599999999988</v>
      </c>
      <c r="K87" s="49">
        <v>46.029999999999198</v>
      </c>
      <c r="L87" s="50"/>
      <c r="M87" s="53">
        <v>273.21999999999935</v>
      </c>
    </row>
    <row r="88" spans="2:13" s="2" customFormat="1" ht="14.1" customHeight="1" x14ac:dyDescent="0.5">
      <c r="B88" s="49">
        <v>44.539999999999495</v>
      </c>
      <c r="C88" s="50"/>
      <c r="D88" s="51">
        <v>172.5599999999996</v>
      </c>
      <c r="E88" s="49">
        <v>45.039999999999395</v>
      </c>
      <c r="F88" s="50"/>
      <c r="G88" s="53">
        <v>204.63999999999896</v>
      </c>
      <c r="H88" s="49">
        <v>45.539999999999296</v>
      </c>
      <c r="I88" s="50"/>
      <c r="J88" s="53">
        <v>237.8799999999988</v>
      </c>
      <c r="K88" s="49">
        <v>46.039999999999196</v>
      </c>
      <c r="L88" s="50"/>
      <c r="M88" s="53">
        <v>273.95999999999935</v>
      </c>
    </row>
    <row r="89" spans="2:13" s="2" customFormat="1" ht="14.1" customHeight="1" x14ac:dyDescent="0.5">
      <c r="B89" s="49">
        <v>44.549999999999493</v>
      </c>
      <c r="C89" s="50"/>
      <c r="D89" s="51">
        <v>173.19999999999959</v>
      </c>
      <c r="E89" s="49">
        <v>45.049999999999393</v>
      </c>
      <c r="F89" s="50"/>
      <c r="G89" s="53">
        <v>205.29999999999896</v>
      </c>
      <c r="H89" s="49">
        <v>45.549999999999294</v>
      </c>
      <c r="I89" s="50"/>
      <c r="J89" s="53">
        <v>238.5999999999988</v>
      </c>
      <c r="K89" s="49">
        <v>46.049999999999194</v>
      </c>
      <c r="L89" s="50"/>
      <c r="M89" s="53">
        <v>274.69999999999936</v>
      </c>
    </row>
    <row r="90" spans="2:13" s="2" customFormat="1" ht="14.1" customHeight="1" x14ac:dyDescent="0.5">
      <c r="B90" s="49">
        <v>44.559999999999491</v>
      </c>
      <c r="C90" s="50"/>
      <c r="D90" s="51">
        <v>173.83999999999958</v>
      </c>
      <c r="E90" s="49">
        <v>45.059999999999391</v>
      </c>
      <c r="F90" s="50"/>
      <c r="G90" s="53">
        <v>205.95999999999896</v>
      </c>
      <c r="H90" s="49">
        <v>45.559999999999292</v>
      </c>
      <c r="I90" s="50"/>
      <c r="J90" s="53">
        <v>239.3199999999988</v>
      </c>
      <c r="K90" s="49">
        <v>46.059999999999192</v>
      </c>
      <c r="L90" s="50"/>
      <c r="M90" s="53">
        <v>275.43999999999937</v>
      </c>
    </row>
    <row r="91" spans="2:13" s="2" customFormat="1" ht="14.1" customHeight="1" x14ac:dyDescent="0.5">
      <c r="B91" s="49">
        <v>44.569999999999489</v>
      </c>
      <c r="C91" s="50"/>
      <c r="D91" s="51">
        <v>174.47999999999956</v>
      </c>
      <c r="E91" s="49">
        <v>45.069999999999389</v>
      </c>
      <c r="F91" s="50"/>
      <c r="G91" s="53">
        <v>206.61999999999895</v>
      </c>
      <c r="H91" s="49">
        <v>45.56999999999929</v>
      </c>
      <c r="I91" s="50"/>
      <c r="J91" s="53">
        <v>240.0399999999988</v>
      </c>
      <c r="K91" s="49">
        <v>46.06999999999919</v>
      </c>
      <c r="L91" s="50"/>
      <c r="M91" s="53">
        <v>276.17999999999938</v>
      </c>
    </row>
    <row r="92" spans="2:13" s="2" customFormat="1" ht="14.1" customHeight="1" x14ac:dyDescent="0.5">
      <c r="B92" s="49">
        <v>44.579999999999487</v>
      </c>
      <c r="C92" s="50"/>
      <c r="D92" s="51">
        <v>175.11999999999955</v>
      </c>
      <c r="E92" s="49">
        <v>45.079999999999387</v>
      </c>
      <c r="F92" s="50"/>
      <c r="G92" s="53">
        <v>207.27999999999895</v>
      </c>
      <c r="H92" s="49">
        <v>45.579999999999288</v>
      </c>
      <c r="I92" s="50"/>
      <c r="J92" s="53">
        <v>240.7599999999988</v>
      </c>
      <c r="K92" s="49">
        <v>46.079999999999188</v>
      </c>
      <c r="L92" s="50"/>
      <c r="M92" s="53">
        <v>276.91999999999939</v>
      </c>
    </row>
    <row r="93" spans="2:13" s="2" customFormat="1" ht="14.1" customHeight="1" x14ac:dyDescent="0.5">
      <c r="B93" s="54">
        <v>44.589999999999485</v>
      </c>
      <c r="C93" s="55"/>
      <c r="D93" s="56">
        <v>175.75999999999954</v>
      </c>
      <c r="E93" s="54">
        <v>45.089999999999385</v>
      </c>
      <c r="F93" s="55"/>
      <c r="G93" s="58">
        <v>207.93999999999895</v>
      </c>
      <c r="H93" s="54">
        <v>45.589999999999286</v>
      </c>
      <c r="I93" s="55"/>
      <c r="J93" s="58">
        <v>241.4799999999988</v>
      </c>
      <c r="K93" s="54">
        <v>46.089999999999186</v>
      </c>
      <c r="L93" s="55"/>
      <c r="M93" s="58">
        <v>277.6599999999994</v>
      </c>
    </row>
    <row r="94" spans="2:13" s="2" customFormat="1" ht="14.1" customHeight="1" x14ac:dyDescent="0.5">
      <c r="B94" s="59">
        <v>44.599999999999483</v>
      </c>
      <c r="C94" s="60"/>
      <c r="D94" s="61">
        <v>176.39999999999952</v>
      </c>
      <c r="E94" s="59">
        <v>45.099999999999383</v>
      </c>
      <c r="F94" s="60"/>
      <c r="G94" s="61">
        <v>208.59999999999894</v>
      </c>
      <c r="H94" s="59">
        <v>45.599999999999284</v>
      </c>
      <c r="I94" s="60"/>
      <c r="J94" s="61">
        <v>242.19999999999879</v>
      </c>
      <c r="K94" s="59">
        <v>46.099999999999184</v>
      </c>
      <c r="L94" s="60"/>
      <c r="M94" s="61">
        <v>278.39999999999941</v>
      </c>
    </row>
    <row r="95" spans="2:13" s="2" customFormat="1" ht="14.1" customHeight="1" x14ac:dyDescent="0.5">
      <c r="B95" s="63">
        <v>44.609999999999481</v>
      </c>
      <c r="C95" s="64"/>
      <c r="D95" s="65">
        <v>177.03999999999951</v>
      </c>
      <c r="E95" s="63">
        <v>45.109999999999381</v>
      </c>
      <c r="F95" s="64"/>
      <c r="G95" s="66">
        <v>209.25999999999894</v>
      </c>
      <c r="H95" s="63">
        <v>45.609999999999282</v>
      </c>
      <c r="I95" s="64"/>
      <c r="J95" s="66">
        <v>242.91999999999879</v>
      </c>
      <c r="K95" s="63">
        <v>46.109999999999182</v>
      </c>
      <c r="L95" s="64"/>
      <c r="M95" s="66">
        <v>279.13999999999942</v>
      </c>
    </row>
    <row r="96" spans="2:13" s="2" customFormat="1" ht="14.1" customHeight="1" x14ac:dyDescent="0.5">
      <c r="B96" s="49">
        <v>44.619999999999479</v>
      </c>
      <c r="C96" s="50"/>
      <c r="D96" s="51">
        <v>177.6799999999995</v>
      </c>
      <c r="E96" s="49">
        <v>45.119999999999379</v>
      </c>
      <c r="F96" s="50"/>
      <c r="G96" s="53">
        <v>209.91999999999894</v>
      </c>
      <c r="H96" s="49">
        <v>45.61999999999928</v>
      </c>
      <c r="I96" s="50"/>
      <c r="J96" s="53">
        <v>243.63999999999879</v>
      </c>
      <c r="K96" s="49">
        <v>46.11999999999918</v>
      </c>
      <c r="L96" s="50"/>
      <c r="M96" s="53">
        <v>279.87999999999943</v>
      </c>
    </row>
    <row r="97" spans="2:104" s="2" customFormat="1" ht="14.1" customHeight="1" x14ac:dyDescent="0.5">
      <c r="B97" s="49">
        <v>44.629999999999477</v>
      </c>
      <c r="C97" s="50"/>
      <c r="D97" s="51">
        <v>178.31999999999948</v>
      </c>
      <c r="E97" s="49">
        <v>45.129999999999377</v>
      </c>
      <c r="F97" s="50"/>
      <c r="G97" s="53">
        <v>210.57999999999893</v>
      </c>
      <c r="H97" s="49">
        <v>45.629999999999278</v>
      </c>
      <c r="I97" s="50"/>
      <c r="J97" s="53">
        <v>244.35999999999879</v>
      </c>
      <c r="K97" s="49">
        <v>46.129999999999178</v>
      </c>
      <c r="L97" s="50"/>
      <c r="M97" s="53">
        <v>280.61999999999944</v>
      </c>
    </row>
    <row r="98" spans="2:104" s="2" customFormat="1" ht="14.1" customHeight="1" x14ac:dyDescent="0.5">
      <c r="B98" s="49">
        <v>44.639999999999475</v>
      </c>
      <c r="C98" s="50"/>
      <c r="D98" s="51">
        <v>178.95999999999947</v>
      </c>
      <c r="E98" s="49">
        <v>45.139999999999375</v>
      </c>
      <c r="F98" s="50"/>
      <c r="G98" s="53">
        <v>211.23999999999893</v>
      </c>
      <c r="H98" s="49">
        <v>45.639999999999276</v>
      </c>
      <c r="I98" s="50"/>
      <c r="J98" s="53">
        <v>245.07999999999879</v>
      </c>
      <c r="K98" s="49">
        <v>46.139999999999176</v>
      </c>
      <c r="L98" s="50"/>
      <c r="M98" s="53">
        <v>281.35999999999945</v>
      </c>
    </row>
    <row r="99" spans="2:104" s="2" customFormat="1" ht="14.1" customHeight="1" x14ac:dyDescent="0.5">
      <c r="B99" s="49">
        <v>44.649999999999473</v>
      </c>
      <c r="C99" s="50"/>
      <c r="D99" s="51">
        <v>179.59999999999945</v>
      </c>
      <c r="E99" s="49">
        <v>45.149999999999373</v>
      </c>
      <c r="F99" s="50"/>
      <c r="G99" s="53">
        <v>211.89999999999893</v>
      </c>
      <c r="H99" s="49">
        <v>45.649999999999274</v>
      </c>
      <c r="I99" s="50"/>
      <c r="J99" s="53">
        <v>245.79999999999879</v>
      </c>
      <c r="K99" s="49">
        <v>46.149999999999174</v>
      </c>
      <c r="L99" s="50"/>
      <c r="M99" s="53">
        <v>282.09999999999945</v>
      </c>
    </row>
    <row r="100" spans="2:104" s="2" customFormat="1" ht="14.1" customHeight="1" x14ac:dyDescent="0.5">
      <c r="B100" s="49">
        <v>44.659999999999471</v>
      </c>
      <c r="C100" s="50"/>
      <c r="D100" s="51">
        <v>180.23999999999944</v>
      </c>
      <c r="E100" s="49">
        <v>45.159999999999371</v>
      </c>
      <c r="F100" s="50"/>
      <c r="G100" s="53">
        <v>212.55999999999892</v>
      </c>
      <c r="H100" s="49">
        <v>45.659999999999272</v>
      </c>
      <c r="I100" s="50"/>
      <c r="J100" s="53">
        <v>246.51999999999879</v>
      </c>
      <c r="K100" s="49">
        <v>46.159999999999172</v>
      </c>
      <c r="L100" s="50"/>
      <c r="M100" s="53">
        <v>282.83999999999946</v>
      </c>
    </row>
    <row r="101" spans="2:104" s="2" customFormat="1" ht="14.1" customHeight="1" x14ac:dyDescent="0.5">
      <c r="B101" s="49">
        <v>44.669999999999469</v>
      </c>
      <c r="C101" s="50"/>
      <c r="D101" s="51">
        <v>180.87999999999943</v>
      </c>
      <c r="E101" s="49">
        <v>45.169999999999369</v>
      </c>
      <c r="F101" s="50"/>
      <c r="G101" s="53">
        <v>213.21999999999892</v>
      </c>
      <c r="H101" s="49">
        <v>45.66999999999927</v>
      </c>
      <c r="I101" s="50"/>
      <c r="J101" s="53">
        <v>247.23999999999879</v>
      </c>
      <c r="K101" s="49">
        <v>46.16999999999917</v>
      </c>
      <c r="L101" s="50"/>
      <c r="M101" s="53">
        <v>283.57999999999947</v>
      </c>
    </row>
    <row r="102" spans="2:104" s="2" customFormat="1" ht="14.1" customHeight="1" x14ac:dyDescent="0.5">
      <c r="B102" s="49">
        <v>44.679999999999467</v>
      </c>
      <c r="C102" s="50"/>
      <c r="D102" s="51">
        <v>181.51999999999941</v>
      </c>
      <c r="E102" s="49">
        <v>45.179999999999367</v>
      </c>
      <c r="F102" s="50"/>
      <c r="G102" s="53">
        <v>213.87999999999892</v>
      </c>
      <c r="H102" s="49">
        <v>45.679999999999268</v>
      </c>
      <c r="I102" s="50"/>
      <c r="J102" s="53">
        <v>247.95999999999879</v>
      </c>
      <c r="K102" s="49">
        <v>46.179999999999168</v>
      </c>
      <c r="L102" s="50"/>
      <c r="M102" s="53">
        <v>284.31999999999948</v>
      </c>
    </row>
    <row r="103" spans="2:104" s="2" customFormat="1" ht="14.1" customHeight="1" x14ac:dyDescent="0.5">
      <c r="B103" s="54">
        <v>44.689999999999465</v>
      </c>
      <c r="C103" s="55"/>
      <c r="D103" s="56">
        <v>182.1599999999994</v>
      </c>
      <c r="E103" s="54">
        <v>45.189999999999365</v>
      </c>
      <c r="F103" s="55"/>
      <c r="G103" s="58">
        <v>214.53999999999891</v>
      </c>
      <c r="H103" s="54">
        <v>45.689999999999266</v>
      </c>
      <c r="I103" s="55"/>
      <c r="J103" s="58">
        <v>248.67999999999878</v>
      </c>
      <c r="K103" s="54">
        <v>46.189999999999166</v>
      </c>
      <c r="L103" s="55"/>
      <c r="M103" s="58">
        <v>285.05999999999949</v>
      </c>
    </row>
    <row r="104" spans="2:104" s="2" customFormat="1" ht="14.1" customHeight="1" x14ac:dyDescent="0.5">
      <c r="B104" s="59">
        <v>44.699999999999463</v>
      </c>
      <c r="C104" s="60"/>
      <c r="D104" s="61">
        <v>182.79999999999939</v>
      </c>
      <c r="E104" s="59">
        <v>45.199999999999363</v>
      </c>
      <c r="F104" s="60"/>
      <c r="G104" s="61">
        <v>215.19999999999891</v>
      </c>
      <c r="H104" s="59">
        <v>45.699999999999264</v>
      </c>
      <c r="I104" s="60"/>
      <c r="J104" s="61">
        <v>249.39999999999878</v>
      </c>
      <c r="K104" s="59">
        <v>46.199999999999164</v>
      </c>
      <c r="L104" s="60"/>
      <c r="M104" s="61">
        <v>285.7999999999995</v>
      </c>
    </row>
    <row r="105" spans="2:104" s="2" customFormat="1" ht="14.1" customHeight="1" x14ac:dyDescent="0.5">
      <c r="B105" s="63">
        <v>44.709999999999461</v>
      </c>
      <c r="C105" s="64"/>
      <c r="D105" s="65">
        <v>183.43999999999937</v>
      </c>
      <c r="E105" s="63">
        <v>45.209999999999361</v>
      </c>
      <c r="F105" s="64"/>
      <c r="G105" s="66">
        <v>215.85999999999891</v>
      </c>
      <c r="H105" s="63">
        <v>45.709999999999262</v>
      </c>
      <c r="I105" s="64"/>
      <c r="J105" s="66">
        <v>250.11999999999878</v>
      </c>
      <c r="K105" s="63">
        <v>46.209999999999162</v>
      </c>
      <c r="L105" s="64"/>
      <c r="M105" s="66">
        <v>286.53999999999951</v>
      </c>
    </row>
    <row r="106" spans="2:104" s="2" customFormat="1" ht="14.1" customHeight="1" x14ac:dyDescent="0.5">
      <c r="B106" s="49">
        <v>44.719999999999459</v>
      </c>
      <c r="C106" s="50"/>
      <c r="D106" s="51">
        <v>184.07999999999936</v>
      </c>
      <c r="E106" s="49">
        <v>45.219999999999359</v>
      </c>
      <c r="F106" s="50"/>
      <c r="G106" s="53">
        <v>216.5199999999989</v>
      </c>
      <c r="H106" s="49">
        <v>45.71999999999926</v>
      </c>
      <c r="I106" s="50"/>
      <c r="J106" s="53">
        <v>250.83999999999878</v>
      </c>
      <c r="K106" s="49">
        <v>46.21999999999916</v>
      </c>
      <c r="L106" s="50"/>
      <c r="M106" s="53">
        <v>287.27999999999952</v>
      </c>
    </row>
    <row r="107" spans="2:104" s="2" customFormat="1" ht="14.1" customHeight="1" x14ac:dyDescent="0.5">
      <c r="B107" s="49">
        <v>44.729999999999457</v>
      </c>
      <c r="C107" s="50"/>
      <c r="D107" s="51">
        <v>184.71999999999935</v>
      </c>
      <c r="E107" s="49">
        <v>45.229999999999357</v>
      </c>
      <c r="F107" s="50"/>
      <c r="G107" s="53">
        <v>217.1799999999989</v>
      </c>
      <c r="H107" s="49">
        <v>45.729999999999258</v>
      </c>
      <c r="I107" s="50"/>
      <c r="J107" s="53">
        <v>251.55999999999878</v>
      </c>
      <c r="K107" s="49">
        <v>46.229999999999158</v>
      </c>
      <c r="L107" s="50"/>
      <c r="M107" s="53">
        <v>288.01999999999953</v>
      </c>
    </row>
    <row r="108" spans="2:104" s="2" customFormat="1" ht="14.1" customHeight="1" x14ac:dyDescent="0.5">
      <c r="B108" s="49">
        <v>44.739999999999455</v>
      </c>
      <c r="C108" s="50"/>
      <c r="D108" s="51">
        <v>185.35999999999933</v>
      </c>
      <c r="E108" s="49">
        <v>45.239999999999355</v>
      </c>
      <c r="F108" s="50"/>
      <c r="G108" s="53">
        <v>217.83999999999889</v>
      </c>
      <c r="H108" s="49">
        <v>45.739999999999256</v>
      </c>
      <c r="I108" s="50"/>
      <c r="J108" s="53">
        <v>252.27999999999878</v>
      </c>
      <c r="K108" s="49">
        <v>46.239999999999156</v>
      </c>
      <c r="L108" s="50"/>
      <c r="M108" s="53">
        <v>288.75999999999954</v>
      </c>
    </row>
    <row r="109" spans="2:104" s="2" customFormat="1" ht="14.1" customHeight="1" x14ac:dyDescent="0.5">
      <c r="B109" s="49">
        <v>44.749999999999453</v>
      </c>
      <c r="C109" s="50"/>
      <c r="D109" s="51">
        <v>185.99999999999932</v>
      </c>
      <c r="E109" s="49">
        <v>45.249999999999353</v>
      </c>
      <c r="F109" s="50"/>
      <c r="G109" s="53">
        <v>218.49999999999889</v>
      </c>
      <c r="H109" s="49">
        <v>45.749999999999254</v>
      </c>
      <c r="I109" s="50"/>
      <c r="J109" s="53">
        <v>252.99999999999878</v>
      </c>
      <c r="K109" s="49">
        <v>46.249999999999154</v>
      </c>
      <c r="L109" s="50"/>
      <c r="M109" s="53">
        <v>289.49999999999955</v>
      </c>
    </row>
    <row r="110" spans="2:104" s="2" customFormat="1" ht="14.1" customHeight="1" x14ac:dyDescent="0.5">
      <c r="B110" s="49">
        <v>44.759999999999451</v>
      </c>
      <c r="C110" s="50"/>
      <c r="D110" s="51">
        <v>186.6399999999993</v>
      </c>
      <c r="E110" s="49">
        <v>45.259999999999351</v>
      </c>
      <c r="F110" s="50"/>
      <c r="G110" s="53">
        <v>219.15999999999889</v>
      </c>
      <c r="H110" s="49">
        <v>45.759999999999252</v>
      </c>
      <c r="I110" s="50"/>
      <c r="J110" s="53">
        <v>253.71999999999878</v>
      </c>
      <c r="K110" s="49">
        <v>46.259999999999152</v>
      </c>
      <c r="L110" s="50"/>
      <c r="M110" s="53">
        <v>290.23999999999955</v>
      </c>
    </row>
    <row r="111" spans="2:104" s="2" customFormat="1" ht="14.1" customHeight="1" x14ac:dyDescent="0.5">
      <c r="B111" s="49">
        <v>44.769999999999449</v>
      </c>
      <c r="C111" s="50"/>
      <c r="D111" s="51">
        <v>187.27999999999929</v>
      </c>
      <c r="E111" s="49">
        <v>45.269999999999349</v>
      </c>
      <c r="F111" s="50"/>
      <c r="G111" s="53">
        <v>219.81999999999888</v>
      </c>
      <c r="H111" s="49">
        <v>45.76999999999925</v>
      </c>
      <c r="I111" s="50"/>
      <c r="J111" s="53">
        <v>254.43999999999878</v>
      </c>
      <c r="K111" s="49">
        <v>46.26999999999915</v>
      </c>
      <c r="L111" s="50"/>
      <c r="M111" s="53">
        <v>290.97999999999956</v>
      </c>
    </row>
    <row r="112" spans="2:104" s="2" customFormat="1" ht="14.1" customHeight="1" x14ac:dyDescent="0.5">
      <c r="B112" s="49">
        <v>44.779999999999447</v>
      </c>
      <c r="C112" s="50"/>
      <c r="D112" s="51">
        <v>187.91999999999928</v>
      </c>
      <c r="E112" s="49">
        <v>45.279999999999347</v>
      </c>
      <c r="F112" s="50"/>
      <c r="G112" s="53">
        <v>220.47999999999888</v>
      </c>
      <c r="H112" s="49">
        <v>45.779999999999248</v>
      </c>
      <c r="I112" s="50"/>
      <c r="J112" s="53">
        <v>255.15999999999877</v>
      </c>
      <c r="K112" s="49">
        <v>46.279999999999148</v>
      </c>
      <c r="L112" s="50"/>
      <c r="M112" s="53">
        <v>291.71999999999957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44.789999999999445</v>
      </c>
      <c r="C113" s="68"/>
      <c r="D113" s="69">
        <v>188.55999999999926</v>
      </c>
      <c r="E113" s="67">
        <v>45.289999999999345</v>
      </c>
      <c r="F113" s="68"/>
      <c r="G113" s="69">
        <v>221.13999999999888</v>
      </c>
      <c r="H113" s="67">
        <v>45.789999999999246</v>
      </c>
      <c r="I113" s="68"/>
      <c r="J113" s="69">
        <v>255.87999999999877</v>
      </c>
      <c r="K113" s="67">
        <v>46.289999999999146</v>
      </c>
      <c r="L113" s="68"/>
      <c r="M113" s="69">
        <v>292.45999999999958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65">
      <c r="B115" s="98" t="str">
        <f>+B58</f>
        <v>ตารางความสัมพันธ์ระดับน้ำกับพื้นที่หน้าตัดลำน้ำ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2:104" s="2" customFormat="1" ht="21" customHeight="1" x14ac:dyDescent="0.65">
      <c r="B116" s="97" t="str">
        <f>+B59</f>
        <v>สถานี X.213 คลองหลังสวน  บ้านพะโต๊ะ  อ.พะโต๊ะ  จ.ชุมพร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2:104" s="2" customFormat="1" ht="21" customHeight="1" x14ac:dyDescent="0.65">
      <c r="B117" s="92"/>
      <c r="C117" s="92"/>
      <c r="D117" s="92"/>
      <c r="E117" s="92"/>
      <c r="F117" s="101" t="s">
        <v>7</v>
      </c>
      <c r="G117" s="101"/>
      <c r="H117" s="101"/>
      <c r="I117" s="101"/>
      <c r="J117" s="92"/>
      <c r="K117" s="92"/>
      <c r="L117" s="92"/>
      <c r="M117" s="92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5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55000000000000004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46.299999999999145</v>
      </c>
      <c r="C121" s="43"/>
      <c r="D121" s="44">
        <v>293.19999999999959</v>
      </c>
      <c r="E121" s="45">
        <v>46.799999999999045</v>
      </c>
      <c r="F121" s="46"/>
      <c r="G121" s="47">
        <v>330.7999999999995</v>
      </c>
      <c r="H121" s="48">
        <v>47.299999999998946</v>
      </c>
      <c r="I121" s="46"/>
      <c r="J121" s="47">
        <v>369.99999999999966</v>
      </c>
      <c r="K121" s="48">
        <v>47.799999999998846</v>
      </c>
      <c r="L121" s="46"/>
      <c r="M121" s="47">
        <v>410.59999999999968</v>
      </c>
    </row>
    <row r="122" spans="2:104" s="2" customFormat="1" ht="14.1" customHeight="1" x14ac:dyDescent="0.5">
      <c r="B122" s="49">
        <v>46.309999999999143</v>
      </c>
      <c r="C122" s="50"/>
      <c r="D122" s="51">
        <v>293.9399999999996</v>
      </c>
      <c r="E122" s="52">
        <v>46.809999999999043</v>
      </c>
      <c r="F122" s="50"/>
      <c r="G122" s="53">
        <v>331.55999999999949</v>
      </c>
      <c r="H122" s="49">
        <v>47.309999999998944</v>
      </c>
      <c r="I122" s="50"/>
      <c r="J122" s="53">
        <v>370.79999999999967</v>
      </c>
      <c r="K122" s="49">
        <v>47.809999999998844</v>
      </c>
      <c r="L122" s="50"/>
      <c r="M122" s="53">
        <v>411.41999999999967</v>
      </c>
    </row>
    <row r="123" spans="2:104" s="2" customFormat="1" ht="14.1" customHeight="1" x14ac:dyDescent="0.5">
      <c r="B123" s="49">
        <v>46.319999999999141</v>
      </c>
      <c r="C123" s="50"/>
      <c r="D123" s="51">
        <v>294.67999999999961</v>
      </c>
      <c r="E123" s="52">
        <v>46.819999999999041</v>
      </c>
      <c r="F123" s="50"/>
      <c r="G123" s="53">
        <v>332.31999999999948</v>
      </c>
      <c r="H123" s="49">
        <v>47.319999999998942</v>
      </c>
      <c r="I123" s="50"/>
      <c r="J123" s="53">
        <v>371.59999999999968</v>
      </c>
      <c r="K123" s="49">
        <v>47.819999999998842</v>
      </c>
      <c r="L123" s="50"/>
      <c r="M123" s="53">
        <v>412.23999999999967</v>
      </c>
    </row>
    <row r="124" spans="2:104" s="2" customFormat="1" ht="14.1" customHeight="1" x14ac:dyDescent="0.5">
      <c r="B124" s="49">
        <v>46.329999999999139</v>
      </c>
      <c r="C124" s="50"/>
      <c r="D124" s="51">
        <v>295.41999999999962</v>
      </c>
      <c r="E124" s="52">
        <v>46.829999999999039</v>
      </c>
      <c r="F124" s="50"/>
      <c r="G124" s="53">
        <v>333.07999999999947</v>
      </c>
      <c r="H124" s="49">
        <v>47.32999999999894</v>
      </c>
      <c r="I124" s="50"/>
      <c r="J124" s="53">
        <v>372.39999999999969</v>
      </c>
      <c r="K124" s="49">
        <v>47.82999999999884</v>
      </c>
      <c r="L124" s="50"/>
      <c r="M124" s="53">
        <v>413.05999999999966</v>
      </c>
    </row>
    <row r="125" spans="2:104" s="2" customFormat="1" ht="14.1" customHeight="1" x14ac:dyDescent="0.5">
      <c r="B125" s="49">
        <v>46.339999999999137</v>
      </c>
      <c r="C125" s="50"/>
      <c r="D125" s="51">
        <v>296.15999999999963</v>
      </c>
      <c r="E125" s="52">
        <v>46.839999999999037</v>
      </c>
      <c r="F125" s="50"/>
      <c r="G125" s="53">
        <v>333.83999999999946</v>
      </c>
      <c r="H125" s="49">
        <v>47.339999999998938</v>
      </c>
      <c r="I125" s="50"/>
      <c r="J125" s="53">
        <v>373.1999999999997</v>
      </c>
      <c r="K125" s="49">
        <v>47.839999999998838</v>
      </c>
      <c r="L125" s="50"/>
      <c r="M125" s="53">
        <v>413.87999999999965</v>
      </c>
    </row>
    <row r="126" spans="2:104" s="2" customFormat="1" ht="14.1" customHeight="1" x14ac:dyDescent="0.5">
      <c r="B126" s="49">
        <v>46.349999999999135</v>
      </c>
      <c r="C126" s="50"/>
      <c r="D126" s="51">
        <v>296.89999999999964</v>
      </c>
      <c r="E126" s="52">
        <v>46.849999999999035</v>
      </c>
      <c r="F126" s="50"/>
      <c r="G126" s="53">
        <v>334.59999999999945</v>
      </c>
      <c r="H126" s="49">
        <v>47.349999999998936</v>
      </c>
      <c r="I126" s="50"/>
      <c r="J126" s="53">
        <v>373.99999999999972</v>
      </c>
      <c r="K126" s="49">
        <v>47.849999999998836</v>
      </c>
      <c r="L126" s="50"/>
      <c r="M126" s="53">
        <v>414.69999999999965</v>
      </c>
    </row>
    <row r="127" spans="2:104" s="2" customFormat="1" ht="14.1" customHeight="1" x14ac:dyDescent="0.5">
      <c r="B127" s="49">
        <v>46.359999999999133</v>
      </c>
      <c r="C127" s="50"/>
      <c r="D127" s="51">
        <v>297.63999999999965</v>
      </c>
      <c r="E127" s="52">
        <v>46.859999999999033</v>
      </c>
      <c r="F127" s="50"/>
      <c r="G127" s="53">
        <v>335.35999999999945</v>
      </c>
      <c r="H127" s="49">
        <v>47.359999999998934</v>
      </c>
      <c r="I127" s="50"/>
      <c r="J127" s="53">
        <v>374.79999999999973</v>
      </c>
      <c r="K127" s="49">
        <v>47.859999999998834</v>
      </c>
      <c r="L127" s="50"/>
      <c r="M127" s="53">
        <v>415.51999999999964</v>
      </c>
    </row>
    <row r="128" spans="2:104" s="2" customFormat="1" ht="14.1" customHeight="1" x14ac:dyDescent="0.5">
      <c r="B128" s="49">
        <v>46.369999999999131</v>
      </c>
      <c r="C128" s="50"/>
      <c r="D128" s="51">
        <v>298.37999999999965</v>
      </c>
      <c r="E128" s="52">
        <v>46.869999999999031</v>
      </c>
      <c r="F128" s="50"/>
      <c r="G128" s="53">
        <v>336.11999999999944</v>
      </c>
      <c r="H128" s="49">
        <v>47.369999999998932</v>
      </c>
      <c r="I128" s="50"/>
      <c r="J128" s="53">
        <v>375.59999999999974</v>
      </c>
      <c r="K128" s="49">
        <v>47.869999999998832</v>
      </c>
      <c r="L128" s="50"/>
      <c r="M128" s="53">
        <v>416.33999999999963</v>
      </c>
    </row>
    <row r="129" spans="2:13" s="2" customFormat="1" ht="14.1" customHeight="1" x14ac:dyDescent="0.5">
      <c r="B129" s="49">
        <v>46.379999999999129</v>
      </c>
      <c r="C129" s="50"/>
      <c r="D129" s="51">
        <v>299.11999999999966</v>
      </c>
      <c r="E129" s="52">
        <v>46.879999999999029</v>
      </c>
      <c r="F129" s="50"/>
      <c r="G129" s="53">
        <v>336.87999999999943</v>
      </c>
      <c r="H129" s="49">
        <v>47.37999999999893</v>
      </c>
      <c r="I129" s="50"/>
      <c r="J129" s="53">
        <v>376.39999999999975</v>
      </c>
      <c r="K129" s="49">
        <v>47.87999999999883</v>
      </c>
      <c r="L129" s="50"/>
      <c r="M129" s="53">
        <v>417.15999999999963</v>
      </c>
    </row>
    <row r="130" spans="2:13" s="2" customFormat="1" ht="14.1" customHeight="1" x14ac:dyDescent="0.5">
      <c r="B130" s="54">
        <v>46.389999999999127</v>
      </c>
      <c r="C130" s="55"/>
      <c r="D130" s="56">
        <v>299.85999999999967</v>
      </c>
      <c r="E130" s="57">
        <v>46.889999999999027</v>
      </c>
      <c r="F130" s="55"/>
      <c r="G130" s="58">
        <v>337.63999999999942</v>
      </c>
      <c r="H130" s="54">
        <v>47.389999999998928</v>
      </c>
      <c r="I130" s="55"/>
      <c r="J130" s="58">
        <v>377.19999999999976</v>
      </c>
      <c r="K130" s="54">
        <v>47.889999999998828</v>
      </c>
      <c r="L130" s="55"/>
      <c r="M130" s="58">
        <v>417.97999999999962</v>
      </c>
    </row>
    <row r="131" spans="2:13" s="2" customFormat="1" ht="14.1" customHeight="1" x14ac:dyDescent="0.5">
      <c r="B131" s="59">
        <v>46.399999999999125</v>
      </c>
      <c r="C131" s="60"/>
      <c r="D131" s="61">
        <v>300.59999999999968</v>
      </c>
      <c r="E131" s="59">
        <v>46.899999999999025</v>
      </c>
      <c r="F131" s="60"/>
      <c r="G131" s="61">
        <v>338.39999999999941</v>
      </c>
      <c r="H131" s="59">
        <v>47.399999999998926</v>
      </c>
      <c r="I131" s="60"/>
      <c r="J131" s="61">
        <v>377.99999999999977</v>
      </c>
      <c r="K131" s="62">
        <v>47.899999999998826</v>
      </c>
      <c r="L131" s="60"/>
      <c r="M131" s="61">
        <v>418.79999999999961</v>
      </c>
    </row>
    <row r="132" spans="2:13" s="2" customFormat="1" ht="14.1" customHeight="1" x14ac:dyDescent="0.5">
      <c r="B132" s="63">
        <v>46.409999999999123</v>
      </c>
      <c r="C132" s="64"/>
      <c r="D132" s="65">
        <v>301.33999999999969</v>
      </c>
      <c r="E132" s="63">
        <v>46.909999999999023</v>
      </c>
      <c r="F132" s="64"/>
      <c r="G132" s="66">
        <v>339.1599999999994</v>
      </c>
      <c r="H132" s="63">
        <v>47.409999999998924</v>
      </c>
      <c r="I132" s="64"/>
      <c r="J132" s="66">
        <v>378.79999999999978</v>
      </c>
      <c r="K132" s="63">
        <v>47.909999999998824</v>
      </c>
      <c r="L132" s="64"/>
      <c r="M132" s="66">
        <v>419.61999999999961</v>
      </c>
    </row>
    <row r="133" spans="2:13" s="2" customFormat="1" ht="14.1" customHeight="1" x14ac:dyDescent="0.5">
      <c r="B133" s="49">
        <v>46.419999999999121</v>
      </c>
      <c r="C133" s="50"/>
      <c r="D133" s="51">
        <v>302.0799999999997</v>
      </c>
      <c r="E133" s="49">
        <v>46.919999999999021</v>
      </c>
      <c r="F133" s="50"/>
      <c r="G133" s="53">
        <v>339.91999999999939</v>
      </c>
      <c r="H133" s="49">
        <v>47.419999999998922</v>
      </c>
      <c r="I133" s="50"/>
      <c r="J133" s="53">
        <v>379.5999999999998</v>
      </c>
      <c r="K133" s="49">
        <v>47.919999999998822</v>
      </c>
      <c r="L133" s="50"/>
      <c r="M133" s="53">
        <v>420.4399999999996</v>
      </c>
    </row>
    <row r="134" spans="2:13" s="2" customFormat="1" ht="14.1" customHeight="1" x14ac:dyDescent="0.5">
      <c r="B134" s="49">
        <v>46.429999999999119</v>
      </c>
      <c r="C134" s="50"/>
      <c r="D134" s="51">
        <v>302.81999999999971</v>
      </c>
      <c r="E134" s="49">
        <v>46.929999999999019</v>
      </c>
      <c r="F134" s="50"/>
      <c r="G134" s="53">
        <v>340.67999999999938</v>
      </c>
      <c r="H134" s="49">
        <v>47.42999999999892</v>
      </c>
      <c r="I134" s="50"/>
      <c r="J134" s="53">
        <v>380.39999999999981</v>
      </c>
      <c r="K134" s="49">
        <v>47.92999999999882</v>
      </c>
      <c r="L134" s="50"/>
      <c r="M134" s="53">
        <v>421.25999999999959</v>
      </c>
    </row>
    <row r="135" spans="2:13" s="2" customFormat="1" ht="14.1" customHeight="1" x14ac:dyDescent="0.5">
      <c r="B135" s="49">
        <v>46.439999999999117</v>
      </c>
      <c r="C135" s="50"/>
      <c r="D135" s="51">
        <v>303.55999999999972</v>
      </c>
      <c r="E135" s="49">
        <v>46.939999999999017</v>
      </c>
      <c r="F135" s="50"/>
      <c r="G135" s="53">
        <v>341.43999999999937</v>
      </c>
      <c r="H135" s="49">
        <v>47.439999999998918</v>
      </c>
      <c r="I135" s="50"/>
      <c r="J135" s="53">
        <v>381.19999999999982</v>
      </c>
      <c r="K135" s="49">
        <v>47.939999999998818</v>
      </c>
      <c r="L135" s="50"/>
      <c r="M135" s="53">
        <v>422.07999999999959</v>
      </c>
    </row>
    <row r="136" spans="2:13" s="2" customFormat="1" ht="14.1" customHeight="1" x14ac:dyDescent="0.5">
      <c r="B136" s="49">
        <v>46.449999999999115</v>
      </c>
      <c r="C136" s="50"/>
      <c r="D136" s="51">
        <v>304.29999999999973</v>
      </c>
      <c r="E136" s="49">
        <v>46.949999999999015</v>
      </c>
      <c r="F136" s="50"/>
      <c r="G136" s="53">
        <v>342.19999999999936</v>
      </c>
      <c r="H136" s="49">
        <v>47.449999999998916</v>
      </c>
      <c r="I136" s="50"/>
      <c r="J136" s="53">
        <v>381.99999999999983</v>
      </c>
      <c r="K136" s="49">
        <v>47.949999999998816</v>
      </c>
      <c r="L136" s="50"/>
      <c r="M136" s="53">
        <v>422.89999999999958</v>
      </c>
    </row>
    <row r="137" spans="2:13" s="2" customFormat="1" ht="14.1" customHeight="1" x14ac:dyDescent="0.5">
      <c r="B137" s="49">
        <v>46.459999999999113</v>
      </c>
      <c r="C137" s="50"/>
      <c r="D137" s="51">
        <v>305.03999999999974</v>
      </c>
      <c r="E137" s="49">
        <v>46.959999999999013</v>
      </c>
      <c r="F137" s="50"/>
      <c r="G137" s="53">
        <v>342.95999999999935</v>
      </c>
      <c r="H137" s="49">
        <v>47.459999999998914</v>
      </c>
      <c r="I137" s="50"/>
      <c r="J137" s="53">
        <v>382.79999999999984</v>
      </c>
      <c r="K137" s="49">
        <v>47.959999999998814</v>
      </c>
      <c r="L137" s="50"/>
      <c r="M137" s="53">
        <v>423.71999999999957</v>
      </c>
    </row>
    <row r="138" spans="2:13" s="2" customFormat="1" ht="14.1" customHeight="1" x14ac:dyDescent="0.5">
      <c r="B138" s="49">
        <v>46.469999999999111</v>
      </c>
      <c r="C138" s="50"/>
      <c r="D138" s="51">
        <v>305.77999999999975</v>
      </c>
      <c r="E138" s="49">
        <v>46.969999999999011</v>
      </c>
      <c r="F138" s="50"/>
      <c r="G138" s="53">
        <v>343.71999999999935</v>
      </c>
      <c r="H138" s="49">
        <v>47.469999999998912</v>
      </c>
      <c r="I138" s="50"/>
      <c r="J138" s="53">
        <v>383.59999999999985</v>
      </c>
      <c r="K138" s="49">
        <v>47.969999999998812</v>
      </c>
      <c r="L138" s="50"/>
      <c r="M138" s="53">
        <v>424.53999999999957</v>
      </c>
    </row>
    <row r="139" spans="2:13" s="2" customFormat="1" ht="14.1" customHeight="1" x14ac:dyDescent="0.5">
      <c r="B139" s="49">
        <v>46.479999999999109</v>
      </c>
      <c r="C139" s="50"/>
      <c r="D139" s="51">
        <v>306.51999999999975</v>
      </c>
      <c r="E139" s="49">
        <v>46.979999999999009</v>
      </c>
      <c r="F139" s="50"/>
      <c r="G139" s="53">
        <v>344.47999999999934</v>
      </c>
      <c r="H139" s="49">
        <v>47.47999999999891</v>
      </c>
      <c r="I139" s="50"/>
      <c r="J139" s="53">
        <v>384.39999999999986</v>
      </c>
      <c r="K139" s="49">
        <v>47.97999999999881</v>
      </c>
      <c r="L139" s="50"/>
      <c r="M139" s="53">
        <v>425.35999999999956</v>
      </c>
    </row>
    <row r="140" spans="2:13" s="2" customFormat="1" ht="14.1" customHeight="1" x14ac:dyDescent="0.5">
      <c r="B140" s="54">
        <v>46.489999999999107</v>
      </c>
      <c r="C140" s="55"/>
      <c r="D140" s="56">
        <v>307.25999999999976</v>
      </c>
      <c r="E140" s="54">
        <v>46.989999999999007</v>
      </c>
      <c r="F140" s="55"/>
      <c r="G140" s="58">
        <v>345.23999999999933</v>
      </c>
      <c r="H140" s="54">
        <v>47.489999999998908</v>
      </c>
      <c r="I140" s="55"/>
      <c r="J140" s="58">
        <v>385.19999999999987</v>
      </c>
      <c r="K140" s="54">
        <v>47.989999999998808</v>
      </c>
      <c r="L140" s="55"/>
      <c r="M140" s="58">
        <v>426.17999999999955</v>
      </c>
    </row>
    <row r="141" spans="2:13" s="2" customFormat="1" ht="14.1" customHeight="1" x14ac:dyDescent="0.5">
      <c r="B141" s="59">
        <v>46.499999999999105</v>
      </c>
      <c r="C141" s="60"/>
      <c r="D141" s="61">
        <v>307.99999999999977</v>
      </c>
      <c r="E141" s="59">
        <v>46.999999999999005</v>
      </c>
      <c r="F141" s="60"/>
      <c r="G141" s="61">
        <v>345.99999999999932</v>
      </c>
      <c r="H141" s="59">
        <v>47.499999999998906</v>
      </c>
      <c r="I141" s="60"/>
      <c r="J141" s="61">
        <v>385.99999999999989</v>
      </c>
      <c r="K141" s="59">
        <v>47.999999999998806</v>
      </c>
      <c r="L141" s="60"/>
      <c r="M141" s="61">
        <v>426.99999999999955</v>
      </c>
    </row>
    <row r="142" spans="2:13" s="2" customFormat="1" ht="14.1" customHeight="1" x14ac:dyDescent="0.5">
      <c r="B142" s="63">
        <v>46.509999999999103</v>
      </c>
      <c r="C142" s="64"/>
      <c r="D142" s="65">
        <v>308.75999999999976</v>
      </c>
      <c r="E142" s="63">
        <v>47.009999999999003</v>
      </c>
      <c r="F142" s="64"/>
      <c r="G142" s="66">
        <v>346.79999999999933</v>
      </c>
      <c r="H142" s="63">
        <v>47.509999999998904</v>
      </c>
      <c r="I142" s="64"/>
      <c r="J142" s="66">
        <v>386.81999999999988</v>
      </c>
      <c r="K142" s="63">
        <v>48.009999999998804</v>
      </c>
      <c r="L142" s="64"/>
      <c r="M142" s="66">
        <v>427.87999999999954</v>
      </c>
    </row>
    <row r="143" spans="2:13" s="2" customFormat="1" ht="14.1" customHeight="1" x14ac:dyDescent="0.5">
      <c r="B143" s="49">
        <v>46.519999999999101</v>
      </c>
      <c r="C143" s="50"/>
      <c r="D143" s="51">
        <v>309.51999999999975</v>
      </c>
      <c r="E143" s="49">
        <v>47.019999999999001</v>
      </c>
      <c r="F143" s="50"/>
      <c r="G143" s="53">
        <v>347.59999999999934</v>
      </c>
      <c r="H143" s="49">
        <v>47.519999999998902</v>
      </c>
      <c r="I143" s="50"/>
      <c r="J143" s="53">
        <v>387.63999999999987</v>
      </c>
      <c r="K143" s="49">
        <v>48.019999999998802</v>
      </c>
      <c r="L143" s="50"/>
      <c r="M143" s="53">
        <v>428.75999999999954</v>
      </c>
    </row>
    <row r="144" spans="2:13" s="2" customFormat="1" ht="14.1" customHeight="1" x14ac:dyDescent="0.5">
      <c r="B144" s="49">
        <v>46.529999999999099</v>
      </c>
      <c r="C144" s="50"/>
      <c r="D144" s="51">
        <v>310.27999999999975</v>
      </c>
      <c r="E144" s="49">
        <v>47.029999999998999</v>
      </c>
      <c r="F144" s="50"/>
      <c r="G144" s="53">
        <v>348.39999999999935</v>
      </c>
      <c r="H144" s="49">
        <v>47.5299999999989</v>
      </c>
      <c r="I144" s="50"/>
      <c r="J144" s="53">
        <v>388.45999999999987</v>
      </c>
      <c r="K144" s="49">
        <v>48.0299999999988</v>
      </c>
      <c r="L144" s="50"/>
      <c r="M144" s="53">
        <v>429.63999999999953</v>
      </c>
    </row>
    <row r="145" spans="2:13" s="2" customFormat="1" ht="14.1" customHeight="1" x14ac:dyDescent="0.5">
      <c r="B145" s="49">
        <v>46.539999999999097</v>
      </c>
      <c r="C145" s="50"/>
      <c r="D145" s="51">
        <v>311.03999999999974</v>
      </c>
      <c r="E145" s="49">
        <v>47.039999999998997</v>
      </c>
      <c r="F145" s="50"/>
      <c r="G145" s="53">
        <v>349.19999999999936</v>
      </c>
      <c r="H145" s="49">
        <v>47.539999999998898</v>
      </c>
      <c r="I145" s="50"/>
      <c r="J145" s="53">
        <v>389.27999999999986</v>
      </c>
      <c r="K145" s="49">
        <v>48.039999999998798</v>
      </c>
      <c r="L145" s="50"/>
      <c r="M145" s="53">
        <v>430.51999999999953</v>
      </c>
    </row>
    <row r="146" spans="2:13" s="2" customFormat="1" ht="14.1" customHeight="1" x14ac:dyDescent="0.5">
      <c r="B146" s="49">
        <v>46.549999999999095</v>
      </c>
      <c r="C146" s="50"/>
      <c r="D146" s="51">
        <v>311.79999999999973</v>
      </c>
      <c r="E146" s="49">
        <v>47.049999999998995</v>
      </c>
      <c r="F146" s="50"/>
      <c r="G146" s="53">
        <v>349.99999999999937</v>
      </c>
      <c r="H146" s="49">
        <v>47.549999999998896</v>
      </c>
      <c r="I146" s="50"/>
      <c r="J146" s="53">
        <v>390.09999999999985</v>
      </c>
      <c r="K146" s="49">
        <v>48.049999999998796</v>
      </c>
      <c r="L146" s="50"/>
      <c r="M146" s="53">
        <v>431.39999999999952</v>
      </c>
    </row>
    <row r="147" spans="2:13" s="2" customFormat="1" ht="14.1" customHeight="1" x14ac:dyDescent="0.5">
      <c r="B147" s="49">
        <v>46.559999999999093</v>
      </c>
      <c r="C147" s="50"/>
      <c r="D147" s="51">
        <v>312.55999999999972</v>
      </c>
      <c r="E147" s="49">
        <v>47.059999999998993</v>
      </c>
      <c r="F147" s="50"/>
      <c r="G147" s="53">
        <v>350.79999999999939</v>
      </c>
      <c r="H147" s="49">
        <v>47.559999999998894</v>
      </c>
      <c r="I147" s="50"/>
      <c r="J147" s="53">
        <v>390.91999999999985</v>
      </c>
      <c r="K147" s="49">
        <v>48.059999999998794</v>
      </c>
      <c r="L147" s="50"/>
      <c r="M147" s="53">
        <v>432.27999999999952</v>
      </c>
    </row>
    <row r="148" spans="2:13" s="2" customFormat="1" ht="14.1" customHeight="1" x14ac:dyDescent="0.5">
      <c r="B148" s="49">
        <v>46.569999999999091</v>
      </c>
      <c r="C148" s="50"/>
      <c r="D148" s="51">
        <v>313.31999999999971</v>
      </c>
      <c r="E148" s="49">
        <v>47.069999999998991</v>
      </c>
      <c r="F148" s="50"/>
      <c r="G148" s="53">
        <v>351.5999999999994</v>
      </c>
      <c r="H148" s="49">
        <v>47.569999999998892</v>
      </c>
      <c r="I148" s="50"/>
      <c r="J148" s="53">
        <v>391.73999999999984</v>
      </c>
      <c r="K148" s="49">
        <v>48.069999999998792</v>
      </c>
      <c r="L148" s="50"/>
      <c r="M148" s="53">
        <v>433.15999999999951</v>
      </c>
    </row>
    <row r="149" spans="2:13" s="2" customFormat="1" ht="14.1" customHeight="1" x14ac:dyDescent="0.5">
      <c r="B149" s="49">
        <v>46.579999999999089</v>
      </c>
      <c r="C149" s="50"/>
      <c r="D149" s="51">
        <v>314.0799999999997</v>
      </c>
      <c r="E149" s="49">
        <v>47.079999999998989</v>
      </c>
      <c r="F149" s="50"/>
      <c r="G149" s="53">
        <v>352.39999999999941</v>
      </c>
      <c r="H149" s="49">
        <v>47.57999999999889</v>
      </c>
      <c r="I149" s="50"/>
      <c r="J149" s="53">
        <v>392.55999999999983</v>
      </c>
      <c r="K149" s="49">
        <v>48.07999999999879</v>
      </c>
      <c r="L149" s="50"/>
      <c r="M149" s="53">
        <v>434.03999999999951</v>
      </c>
    </row>
    <row r="150" spans="2:13" s="2" customFormat="1" ht="14.1" customHeight="1" x14ac:dyDescent="0.5">
      <c r="B150" s="54">
        <v>46.589999999999087</v>
      </c>
      <c r="C150" s="55"/>
      <c r="D150" s="56">
        <v>314.83999999999969</v>
      </c>
      <c r="E150" s="54">
        <v>47.089999999998987</v>
      </c>
      <c r="F150" s="55"/>
      <c r="G150" s="58">
        <v>353.19999999999942</v>
      </c>
      <c r="H150" s="54">
        <v>47.589999999998888</v>
      </c>
      <c r="I150" s="55"/>
      <c r="J150" s="58">
        <v>393.37999999999982</v>
      </c>
      <c r="K150" s="54">
        <v>48.089999999998788</v>
      </c>
      <c r="L150" s="55"/>
      <c r="M150" s="58">
        <v>434.9199999999995</v>
      </c>
    </row>
    <row r="151" spans="2:13" s="2" customFormat="1" ht="14.1" customHeight="1" x14ac:dyDescent="0.5">
      <c r="B151" s="59">
        <v>46.599999999999085</v>
      </c>
      <c r="C151" s="60"/>
      <c r="D151" s="61">
        <v>315.59999999999968</v>
      </c>
      <c r="E151" s="59">
        <v>47.099999999998985</v>
      </c>
      <c r="F151" s="60"/>
      <c r="G151" s="61">
        <v>353.99999999999943</v>
      </c>
      <c r="H151" s="59">
        <v>47.599999999998886</v>
      </c>
      <c r="I151" s="60"/>
      <c r="J151" s="61">
        <v>394.19999999999982</v>
      </c>
      <c r="K151" s="59">
        <v>48.099999999998786</v>
      </c>
      <c r="L151" s="60"/>
      <c r="M151" s="61">
        <v>435.7999999999995</v>
      </c>
    </row>
    <row r="152" spans="2:13" s="2" customFormat="1" ht="14.1" customHeight="1" x14ac:dyDescent="0.5">
      <c r="B152" s="63">
        <v>46.609999999999083</v>
      </c>
      <c r="C152" s="64"/>
      <c r="D152" s="65">
        <v>316.35999999999967</v>
      </c>
      <c r="E152" s="63">
        <v>47.109999999998983</v>
      </c>
      <c r="F152" s="64"/>
      <c r="G152" s="66">
        <v>354.79999999999944</v>
      </c>
      <c r="H152" s="63">
        <v>47.609999999998884</v>
      </c>
      <c r="I152" s="64"/>
      <c r="J152" s="66">
        <v>395.01999999999981</v>
      </c>
      <c r="K152" s="63">
        <v>48.109999999998784</v>
      </c>
      <c r="L152" s="64"/>
      <c r="M152" s="66">
        <v>436.6799999999995</v>
      </c>
    </row>
    <row r="153" spans="2:13" s="2" customFormat="1" ht="14.1" customHeight="1" x14ac:dyDescent="0.5">
      <c r="B153" s="49">
        <v>46.619999999999081</v>
      </c>
      <c r="C153" s="50"/>
      <c r="D153" s="51">
        <v>317.11999999999966</v>
      </c>
      <c r="E153" s="49">
        <v>47.119999999998981</v>
      </c>
      <c r="F153" s="50"/>
      <c r="G153" s="53">
        <v>355.59999999999945</v>
      </c>
      <c r="H153" s="49">
        <v>47.619999999998882</v>
      </c>
      <c r="I153" s="50"/>
      <c r="J153" s="53">
        <v>395.8399999999998</v>
      </c>
      <c r="K153" s="49">
        <v>48.119999999998782</v>
      </c>
      <c r="L153" s="50"/>
      <c r="M153" s="53">
        <v>437.55999999999949</v>
      </c>
    </row>
    <row r="154" spans="2:13" s="2" customFormat="1" ht="14.1" customHeight="1" x14ac:dyDescent="0.5">
      <c r="B154" s="49">
        <v>46.629999999999079</v>
      </c>
      <c r="C154" s="50"/>
      <c r="D154" s="51">
        <v>317.87999999999965</v>
      </c>
      <c r="E154" s="49">
        <v>47.129999999998979</v>
      </c>
      <c r="F154" s="50"/>
      <c r="G154" s="53">
        <v>356.39999999999947</v>
      </c>
      <c r="H154" s="49">
        <v>47.62999999999888</v>
      </c>
      <c r="I154" s="50"/>
      <c r="J154" s="53">
        <v>396.6599999999998</v>
      </c>
      <c r="K154" s="49">
        <v>48.12999999999878</v>
      </c>
      <c r="L154" s="50"/>
      <c r="M154" s="53">
        <v>438.43999999999949</v>
      </c>
    </row>
    <row r="155" spans="2:13" s="2" customFormat="1" ht="14.1" customHeight="1" x14ac:dyDescent="0.5">
      <c r="B155" s="49">
        <v>46.639999999999077</v>
      </c>
      <c r="C155" s="50"/>
      <c r="D155" s="51">
        <v>318.63999999999965</v>
      </c>
      <c r="E155" s="49">
        <v>47.139999999998977</v>
      </c>
      <c r="F155" s="50"/>
      <c r="G155" s="53">
        <v>357.19999999999948</v>
      </c>
      <c r="H155" s="49">
        <v>47.639999999998878</v>
      </c>
      <c r="I155" s="50"/>
      <c r="J155" s="53">
        <v>397.47999999999979</v>
      </c>
      <c r="K155" s="49">
        <v>48.139999999998778</v>
      </c>
      <c r="L155" s="50"/>
      <c r="M155" s="53">
        <v>439.31999999999948</v>
      </c>
    </row>
    <row r="156" spans="2:13" s="2" customFormat="1" ht="14.1" customHeight="1" x14ac:dyDescent="0.5">
      <c r="B156" s="49">
        <v>46.649999999999075</v>
      </c>
      <c r="C156" s="50"/>
      <c r="D156" s="51">
        <v>319.39999999999964</v>
      </c>
      <c r="E156" s="49">
        <v>47.149999999998975</v>
      </c>
      <c r="F156" s="50"/>
      <c r="G156" s="53">
        <v>357.99999999999949</v>
      </c>
      <c r="H156" s="49">
        <v>47.649999999998876</v>
      </c>
      <c r="I156" s="50"/>
      <c r="J156" s="53">
        <v>398.29999999999978</v>
      </c>
      <c r="K156" s="49">
        <v>48.149999999998776</v>
      </c>
      <c r="L156" s="50"/>
      <c r="M156" s="53">
        <v>440.19999999999948</v>
      </c>
    </row>
    <row r="157" spans="2:13" s="2" customFormat="1" ht="14.1" customHeight="1" x14ac:dyDescent="0.5">
      <c r="B157" s="49">
        <v>46.659999999999073</v>
      </c>
      <c r="C157" s="50"/>
      <c r="D157" s="51">
        <v>320.15999999999963</v>
      </c>
      <c r="E157" s="49">
        <v>47.159999999998973</v>
      </c>
      <c r="F157" s="50"/>
      <c r="G157" s="53">
        <v>358.7999999999995</v>
      </c>
      <c r="H157" s="49">
        <v>47.659999999998874</v>
      </c>
      <c r="I157" s="50"/>
      <c r="J157" s="53">
        <v>399.11999999999978</v>
      </c>
      <c r="K157" s="49">
        <v>48.159999999998774</v>
      </c>
      <c r="L157" s="50"/>
      <c r="M157" s="53">
        <v>441.07999999999947</v>
      </c>
    </row>
    <row r="158" spans="2:13" s="2" customFormat="1" ht="14.1" customHeight="1" x14ac:dyDescent="0.5">
      <c r="B158" s="49">
        <v>46.669999999999071</v>
      </c>
      <c r="C158" s="50"/>
      <c r="D158" s="51">
        <v>320.91999999999962</v>
      </c>
      <c r="E158" s="49">
        <v>47.169999999998971</v>
      </c>
      <c r="F158" s="50"/>
      <c r="G158" s="53">
        <v>359.59999999999951</v>
      </c>
      <c r="H158" s="49">
        <v>47.669999999998872</v>
      </c>
      <c r="I158" s="50"/>
      <c r="J158" s="53">
        <v>399.93999999999977</v>
      </c>
      <c r="K158" s="49">
        <v>48.169999999998772</v>
      </c>
      <c r="L158" s="50"/>
      <c r="M158" s="53">
        <v>441.95999999999947</v>
      </c>
    </row>
    <row r="159" spans="2:13" s="2" customFormat="1" ht="14.1" customHeight="1" x14ac:dyDescent="0.5">
      <c r="B159" s="49">
        <v>46.679999999999069</v>
      </c>
      <c r="C159" s="50"/>
      <c r="D159" s="51">
        <v>321.67999999999961</v>
      </c>
      <c r="E159" s="49">
        <v>47.179999999998969</v>
      </c>
      <c r="F159" s="50"/>
      <c r="G159" s="53">
        <v>360.39999999999952</v>
      </c>
      <c r="H159" s="49">
        <v>47.67999999999887</v>
      </c>
      <c r="I159" s="50"/>
      <c r="J159" s="53">
        <v>400.75999999999976</v>
      </c>
      <c r="K159" s="49">
        <v>48.17999999999877</v>
      </c>
      <c r="L159" s="50"/>
      <c r="M159" s="53">
        <v>442.83999999999946</v>
      </c>
    </row>
    <row r="160" spans="2:13" s="2" customFormat="1" ht="14.1" customHeight="1" x14ac:dyDescent="0.5">
      <c r="B160" s="54">
        <v>46.689999999999067</v>
      </c>
      <c r="C160" s="55"/>
      <c r="D160" s="56">
        <v>322.4399999999996</v>
      </c>
      <c r="E160" s="54">
        <v>47.189999999998967</v>
      </c>
      <c r="F160" s="55"/>
      <c r="G160" s="58">
        <v>361.19999999999953</v>
      </c>
      <c r="H160" s="54">
        <v>47.689999999998868</v>
      </c>
      <c r="I160" s="55"/>
      <c r="J160" s="58">
        <v>401.57999999999976</v>
      </c>
      <c r="K160" s="54">
        <v>48.189999999998768</v>
      </c>
      <c r="L160" s="55"/>
      <c r="M160" s="58">
        <v>443.71999999999946</v>
      </c>
    </row>
    <row r="161" spans="2:13" s="2" customFormat="1" ht="14.1" customHeight="1" x14ac:dyDescent="0.5">
      <c r="B161" s="59">
        <v>46.699999999999065</v>
      </c>
      <c r="C161" s="60"/>
      <c r="D161" s="61">
        <v>323.19999999999959</v>
      </c>
      <c r="E161" s="59">
        <v>47.199999999998965</v>
      </c>
      <c r="F161" s="60"/>
      <c r="G161" s="61">
        <v>361.99999999999955</v>
      </c>
      <c r="H161" s="59">
        <v>47.699999999998866</v>
      </c>
      <c r="I161" s="60"/>
      <c r="J161" s="61">
        <v>402.39999999999975</v>
      </c>
      <c r="K161" s="59">
        <v>48.199999999998766</v>
      </c>
      <c r="L161" s="60"/>
      <c r="M161" s="61">
        <v>444.59999999999945</v>
      </c>
    </row>
    <row r="162" spans="2:13" s="2" customFormat="1" ht="14.1" customHeight="1" x14ac:dyDescent="0.5">
      <c r="B162" s="63">
        <v>46.709999999999063</v>
      </c>
      <c r="C162" s="64"/>
      <c r="D162" s="65">
        <v>323.95999999999958</v>
      </c>
      <c r="E162" s="63">
        <v>47.209999999998963</v>
      </c>
      <c r="F162" s="64"/>
      <c r="G162" s="66">
        <v>362.79999999999956</v>
      </c>
      <c r="H162" s="63">
        <v>47.709999999998864</v>
      </c>
      <c r="I162" s="64"/>
      <c r="J162" s="66">
        <v>403.21999999999974</v>
      </c>
      <c r="K162" s="63">
        <v>48.209999999998765</v>
      </c>
      <c r="L162" s="64"/>
      <c r="M162" s="66">
        <v>445.47999999999945</v>
      </c>
    </row>
    <row r="163" spans="2:13" s="2" customFormat="1" ht="14.1" customHeight="1" x14ac:dyDescent="0.5">
      <c r="B163" s="63">
        <v>46.719999999999061</v>
      </c>
      <c r="C163" s="64"/>
      <c r="D163" s="65">
        <v>324.71999999999957</v>
      </c>
      <c r="E163" s="63">
        <v>47.219999999998961</v>
      </c>
      <c r="F163" s="64"/>
      <c r="G163" s="66">
        <v>363.59999999999957</v>
      </c>
      <c r="H163" s="63">
        <v>47.719999999998862</v>
      </c>
      <c r="I163" s="64"/>
      <c r="J163" s="66">
        <v>404.03999999999974</v>
      </c>
      <c r="K163" s="63">
        <v>48.219999999998763</v>
      </c>
      <c r="L163" s="64"/>
      <c r="M163" s="66">
        <v>446.35999999999945</v>
      </c>
    </row>
    <row r="164" spans="2:13" s="2" customFormat="1" ht="14.1" customHeight="1" x14ac:dyDescent="0.5">
      <c r="B164" s="63">
        <v>46.729999999999059</v>
      </c>
      <c r="C164" s="64"/>
      <c r="D164" s="65">
        <v>325.47999999999956</v>
      </c>
      <c r="E164" s="63">
        <v>47.229999999998959</v>
      </c>
      <c r="F164" s="64"/>
      <c r="G164" s="66">
        <v>364.39999999999958</v>
      </c>
      <c r="H164" s="63">
        <v>47.72999999999886</v>
      </c>
      <c r="I164" s="64"/>
      <c r="J164" s="66">
        <v>404.85999999999973</v>
      </c>
      <c r="K164" s="63">
        <v>48.229999999998761</v>
      </c>
      <c r="L164" s="64"/>
      <c r="M164" s="66">
        <v>447.23999999999944</v>
      </c>
    </row>
    <row r="165" spans="2:13" s="2" customFormat="1" ht="14.1" customHeight="1" x14ac:dyDescent="0.5">
      <c r="B165" s="63">
        <v>46.739999999999057</v>
      </c>
      <c r="C165" s="64"/>
      <c r="D165" s="65">
        <v>326.23999999999955</v>
      </c>
      <c r="E165" s="63">
        <v>47.239999999998957</v>
      </c>
      <c r="F165" s="64"/>
      <c r="G165" s="66">
        <v>365.19999999999959</v>
      </c>
      <c r="H165" s="63">
        <v>47.739999999998858</v>
      </c>
      <c r="I165" s="64"/>
      <c r="J165" s="66">
        <v>405.67999999999972</v>
      </c>
      <c r="K165" s="63">
        <v>48.239999999998759</v>
      </c>
      <c r="L165" s="64"/>
      <c r="M165" s="66">
        <v>448.11999999999944</v>
      </c>
    </row>
    <row r="166" spans="2:13" s="2" customFormat="1" ht="14.1" customHeight="1" x14ac:dyDescent="0.5">
      <c r="B166" s="63">
        <v>46.749999999999055</v>
      </c>
      <c r="C166" s="64"/>
      <c r="D166" s="65">
        <v>326.99999999999955</v>
      </c>
      <c r="E166" s="63">
        <v>47.249999999998956</v>
      </c>
      <c r="F166" s="64"/>
      <c r="G166" s="66">
        <v>365.9999999999996</v>
      </c>
      <c r="H166" s="63">
        <v>47.749999999998856</v>
      </c>
      <c r="I166" s="64"/>
      <c r="J166" s="66">
        <v>406.49999999999972</v>
      </c>
      <c r="K166" s="63">
        <v>48.249999999998757</v>
      </c>
      <c r="L166" s="64"/>
      <c r="M166" s="66">
        <v>448.99999999999943</v>
      </c>
    </row>
    <row r="167" spans="2:13" s="2" customFormat="1" ht="14.1" customHeight="1" x14ac:dyDescent="0.5">
      <c r="B167" s="49">
        <v>46.759999999999053</v>
      </c>
      <c r="C167" s="50"/>
      <c r="D167" s="51">
        <v>327.75999999999954</v>
      </c>
      <c r="E167" s="49">
        <v>47.259999999998954</v>
      </c>
      <c r="F167" s="50"/>
      <c r="G167" s="53">
        <v>366.79999999999961</v>
      </c>
      <c r="H167" s="49">
        <v>47.759999999998854</v>
      </c>
      <c r="I167" s="50"/>
      <c r="J167" s="53">
        <v>407.31999999999971</v>
      </c>
      <c r="K167" s="49">
        <v>48.259999999998755</v>
      </c>
      <c r="L167" s="50"/>
      <c r="M167" s="53">
        <v>449.87999999999943</v>
      </c>
    </row>
    <row r="168" spans="2:13" s="2" customFormat="1" ht="14.1" customHeight="1" x14ac:dyDescent="0.5">
      <c r="B168" s="49">
        <v>46.769999999999051</v>
      </c>
      <c r="C168" s="50"/>
      <c r="D168" s="51">
        <v>328.51999999999953</v>
      </c>
      <c r="E168" s="49">
        <v>47.269999999998952</v>
      </c>
      <c r="F168" s="50"/>
      <c r="G168" s="53">
        <v>367.59999999999962</v>
      </c>
      <c r="H168" s="49">
        <v>47.769999999998852</v>
      </c>
      <c r="I168" s="50"/>
      <c r="J168" s="53">
        <v>408.1399999999997</v>
      </c>
      <c r="K168" s="49">
        <v>48.269999999998753</v>
      </c>
      <c r="L168" s="50"/>
      <c r="M168" s="53">
        <v>450.75999999999942</v>
      </c>
    </row>
    <row r="169" spans="2:13" s="2" customFormat="1" ht="14.1" customHeight="1" x14ac:dyDescent="0.5">
      <c r="B169" s="49">
        <v>46.779999999999049</v>
      </c>
      <c r="C169" s="50"/>
      <c r="D169" s="51">
        <v>329.27999999999952</v>
      </c>
      <c r="E169" s="49">
        <v>47.27999999999895</v>
      </c>
      <c r="F169" s="50"/>
      <c r="G169" s="53">
        <v>368.39999999999964</v>
      </c>
      <c r="H169" s="49">
        <v>47.77999999999885</v>
      </c>
      <c r="I169" s="50"/>
      <c r="J169" s="53">
        <v>408.9599999999997</v>
      </c>
      <c r="K169" s="49">
        <v>48.279999999998751</v>
      </c>
      <c r="L169" s="50"/>
      <c r="M169" s="53">
        <v>451.63999999999942</v>
      </c>
    </row>
    <row r="170" spans="2:13" s="2" customFormat="1" ht="14.1" customHeight="1" thickBot="1" x14ac:dyDescent="0.55000000000000004">
      <c r="B170" s="67">
        <v>46.789999999999047</v>
      </c>
      <c r="C170" s="68"/>
      <c r="D170" s="69">
        <v>330.03999999999951</v>
      </c>
      <c r="E170" s="67">
        <v>47.289999999998948</v>
      </c>
      <c r="F170" s="68"/>
      <c r="G170" s="69">
        <v>369.19999999999965</v>
      </c>
      <c r="H170" s="67">
        <v>47.789999999998848</v>
      </c>
      <c r="I170" s="68"/>
      <c r="J170" s="69">
        <v>409.77999999999969</v>
      </c>
      <c r="K170" s="67">
        <v>48.289999999998749</v>
      </c>
      <c r="L170" s="68"/>
      <c r="M170" s="69">
        <v>452.51999999999941</v>
      </c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65">
      <c r="B172" s="98" t="str">
        <f>+B115</f>
        <v>ตารางความสัมพันธ์ระดับน้ำกับพื้นที่หน้าตัดลำน้ำ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2:13" s="2" customFormat="1" ht="20.100000000000001" customHeight="1" x14ac:dyDescent="0.65">
      <c r="B173" s="97" t="str">
        <f>+B116</f>
        <v>สถานี X.213 คลองหลังสวน  บ้านพะโต๊ะ  อ.พะโต๊ะ  จ.ชุมพร</v>
      </c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2:13" s="2" customFormat="1" ht="20.100000000000001" customHeight="1" x14ac:dyDescent="0.65">
      <c r="B174" s="92"/>
      <c r="C174" s="92"/>
      <c r="D174" s="92"/>
      <c r="E174" s="92"/>
      <c r="F174" s="101" t="s">
        <v>7</v>
      </c>
      <c r="G174" s="101"/>
      <c r="H174" s="101"/>
      <c r="I174" s="101"/>
      <c r="J174" s="92"/>
      <c r="K174" s="92"/>
      <c r="L174" s="92"/>
      <c r="M174" s="92"/>
    </row>
    <row r="175" spans="2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5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55000000000000004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48.299999999998747</v>
      </c>
      <c r="C178" s="43"/>
      <c r="D178" s="44">
        <v>453.39999999999941</v>
      </c>
      <c r="E178" s="45">
        <v>48.799999999998647</v>
      </c>
      <c r="F178" s="46"/>
      <c r="G178" s="47">
        <v>497.39999999999918</v>
      </c>
      <c r="H178" s="48">
        <v>49.299999999998548</v>
      </c>
      <c r="I178" s="46"/>
      <c r="J178" s="47">
        <v>543.20000000000073</v>
      </c>
      <c r="K178" s="48">
        <v>49.799999999998448</v>
      </c>
      <c r="L178" s="46"/>
      <c r="M178" s="47">
        <v>590.20000000000346</v>
      </c>
    </row>
    <row r="179" spans="2:13" s="2" customFormat="1" ht="14.1" customHeight="1" x14ac:dyDescent="0.5">
      <c r="B179" s="49">
        <v>48.309999999998745</v>
      </c>
      <c r="C179" s="50"/>
      <c r="D179" s="51">
        <v>454.2799999999994</v>
      </c>
      <c r="E179" s="52">
        <v>48.809999999998645</v>
      </c>
      <c r="F179" s="50"/>
      <c r="G179" s="53">
        <v>498.27999999999918</v>
      </c>
      <c r="H179" s="49">
        <v>49.309999999998546</v>
      </c>
      <c r="I179" s="50"/>
      <c r="J179" s="53">
        <v>544.14000000000078</v>
      </c>
      <c r="K179" s="49">
        <v>49.809999999998446</v>
      </c>
      <c r="L179" s="50"/>
      <c r="M179" s="53">
        <v>591.14000000000351</v>
      </c>
    </row>
    <row r="180" spans="2:13" s="2" customFormat="1" ht="14.1" customHeight="1" x14ac:dyDescent="0.5">
      <c r="B180" s="49">
        <v>48.319999999998743</v>
      </c>
      <c r="C180" s="50"/>
      <c r="D180" s="51">
        <v>455.1599999999994</v>
      </c>
      <c r="E180" s="52">
        <v>48.819999999998643</v>
      </c>
      <c r="F180" s="50"/>
      <c r="G180" s="53">
        <v>499.15999999999917</v>
      </c>
      <c r="H180" s="49">
        <v>49.319999999998544</v>
      </c>
      <c r="I180" s="50"/>
      <c r="J180" s="53">
        <v>545.08000000000084</v>
      </c>
      <c r="K180" s="49">
        <v>49.819999999998444</v>
      </c>
      <c r="L180" s="50"/>
      <c r="M180" s="53">
        <v>592.08000000000357</v>
      </c>
    </row>
    <row r="181" spans="2:13" s="2" customFormat="1" ht="14.1" customHeight="1" x14ac:dyDescent="0.5">
      <c r="B181" s="49">
        <v>48.329999999998741</v>
      </c>
      <c r="C181" s="50"/>
      <c r="D181" s="51">
        <v>456.0399999999994</v>
      </c>
      <c r="E181" s="52">
        <v>48.829999999998641</v>
      </c>
      <c r="F181" s="50"/>
      <c r="G181" s="53">
        <v>500.03999999999917</v>
      </c>
      <c r="H181" s="49">
        <v>49.329999999998542</v>
      </c>
      <c r="I181" s="50"/>
      <c r="J181" s="53">
        <v>546.02000000000089</v>
      </c>
      <c r="K181" s="49">
        <v>49.829999999998442</v>
      </c>
      <c r="L181" s="50"/>
      <c r="M181" s="53">
        <v>593.02000000000362</v>
      </c>
    </row>
    <row r="182" spans="2:13" s="2" customFormat="1" ht="14.1" customHeight="1" x14ac:dyDescent="0.5">
      <c r="B182" s="49">
        <v>48.339999999998739</v>
      </c>
      <c r="C182" s="50"/>
      <c r="D182" s="51">
        <v>456.91999999999939</v>
      </c>
      <c r="E182" s="52">
        <v>48.839999999998639</v>
      </c>
      <c r="F182" s="50"/>
      <c r="G182" s="53">
        <v>500.91999999999916</v>
      </c>
      <c r="H182" s="49">
        <v>49.33999999999854</v>
      </c>
      <c r="I182" s="50"/>
      <c r="J182" s="53">
        <v>546.96000000000095</v>
      </c>
      <c r="K182" s="49">
        <v>49.83999999999844</v>
      </c>
      <c r="L182" s="50"/>
      <c r="M182" s="53">
        <v>593.96000000000367</v>
      </c>
    </row>
    <row r="183" spans="2:13" s="2" customFormat="1" ht="14.1" customHeight="1" x14ac:dyDescent="0.5">
      <c r="B183" s="49">
        <v>48.349999999998737</v>
      </c>
      <c r="C183" s="50"/>
      <c r="D183" s="51">
        <v>457.79999999999939</v>
      </c>
      <c r="E183" s="52">
        <v>48.849999999998637</v>
      </c>
      <c r="F183" s="50"/>
      <c r="G183" s="53">
        <v>501.79999999999916</v>
      </c>
      <c r="H183" s="49">
        <v>49.349999999998538</v>
      </c>
      <c r="I183" s="50"/>
      <c r="J183" s="53">
        <v>547.900000000001</v>
      </c>
      <c r="K183" s="49">
        <v>49.849999999998438</v>
      </c>
      <c r="L183" s="50"/>
      <c r="M183" s="53">
        <v>594.90000000000373</v>
      </c>
    </row>
    <row r="184" spans="2:13" s="2" customFormat="1" ht="14.1" customHeight="1" x14ac:dyDescent="0.5">
      <c r="B184" s="49">
        <v>48.359999999998735</v>
      </c>
      <c r="C184" s="50"/>
      <c r="D184" s="51">
        <v>458.67999999999938</v>
      </c>
      <c r="E184" s="52">
        <v>48.859999999998635</v>
      </c>
      <c r="F184" s="50"/>
      <c r="G184" s="53">
        <v>502.67999999999915</v>
      </c>
      <c r="H184" s="49">
        <v>49.359999999998536</v>
      </c>
      <c r="I184" s="50"/>
      <c r="J184" s="53">
        <v>548.84000000000106</v>
      </c>
      <c r="K184" s="49">
        <v>49.859999999998436</v>
      </c>
      <c r="L184" s="50"/>
      <c r="M184" s="53">
        <v>595.84000000000378</v>
      </c>
    </row>
    <row r="185" spans="2:13" s="2" customFormat="1" ht="14.1" customHeight="1" x14ac:dyDescent="0.5">
      <c r="B185" s="49">
        <v>48.369999999998733</v>
      </c>
      <c r="C185" s="50"/>
      <c r="D185" s="51">
        <v>459.55999999999938</v>
      </c>
      <c r="E185" s="52">
        <v>48.869999999998633</v>
      </c>
      <c r="F185" s="50"/>
      <c r="G185" s="53">
        <v>503.55999999999915</v>
      </c>
      <c r="H185" s="49">
        <v>49.369999999998534</v>
      </c>
      <c r="I185" s="50"/>
      <c r="J185" s="53">
        <v>549.78000000000111</v>
      </c>
      <c r="K185" s="49">
        <v>49.869999999998434</v>
      </c>
      <c r="L185" s="50"/>
      <c r="M185" s="53">
        <v>596.78000000000384</v>
      </c>
    </row>
    <row r="186" spans="2:13" s="2" customFormat="1" ht="14.1" customHeight="1" x14ac:dyDescent="0.5">
      <c r="B186" s="49">
        <v>48.379999999998731</v>
      </c>
      <c r="C186" s="50"/>
      <c r="D186" s="51">
        <v>460.43999999999937</v>
      </c>
      <c r="E186" s="52">
        <v>48.879999999998631</v>
      </c>
      <c r="F186" s="50"/>
      <c r="G186" s="53">
        <v>504.43999999999915</v>
      </c>
      <c r="H186" s="49">
        <v>49.379999999998532</v>
      </c>
      <c r="I186" s="50"/>
      <c r="J186" s="53">
        <v>550.72000000000116</v>
      </c>
      <c r="K186" s="49">
        <v>49.879999999998432</v>
      </c>
      <c r="L186" s="50"/>
      <c r="M186" s="53">
        <v>597.72000000000389</v>
      </c>
    </row>
    <row r="187" spans="2:13" s="2" customFormat="1" ht="14.1" customHeight="1" x14ac:dyDescent="0.5">
      <c r="B187" s="54">
        <v>48.389999999998729</v>
      </c>
      <c r="C187" s="55"/>
      <c r="D187" s="56">
        <v>461.31999999999937</v>
      </c>
      <c r="E187" s="57">
        <v>48.889999999998629</v>
      </c>
      <c r="F187" s="55"/>
      <c r="G187" s="58">
        <v>505.31999999999914</v>
      </c>
      <c r="H187" s="54">
        <v>49.38999999999853</v>
      </c>
      <c r="I187" s="55"/>
      <c r="J187" s="58">
        <v>551.66000000000122</v>
      </c>
      <c r="K187" s="54">
        <v>49.88999999999843</v>
      </c>
      <c r="L187" s="55"/>
      <c r="M187" s="58">
        <v>598.66000000000395</v>
      </c>
    </row>
    <row r="188" spans="2:13" s="2" customFormat="1" ht="14.1" customHeight="1" x14ac:dyDescent="0.5">
      <c r="B188" s="59">
        <v>48.399999999998727</v>
      </c>
      <c r="C188" s="60"/>
      <c r="D188" s="61">
        <v>462.19999999999936</v>
      </c>
      <c r="E188" s="59">
        <v>48.899999999998627</v>
      </c>
      <c r="F188" s="60"/>
      <c r="G188" s="61">
        <v>506.19999999999914</v>
      </c>
      <c r="H188" s="59">
        <v>49.399999999998528</v>
      </c>
      <c r="I188" s="60"/>
      <c r="J188" s="61">
        <v>552.60000000000127</v>
      </c>
      <c r="K188" s="62">
        <v>49.899999999998428</v>
      </c>
      <c r="L188" s="60"/>
      <c r="M188" s="61">
        <v>599.600000000004</v>
      </c>
    </row>
    <row r="189" spans="2:13" s="2" customFormat="1" ht="14.1" customHeight="1" x14ac:dyDescent="0.5">
      <c r="B189" s="63">
        <v>48.409999999998725</v>
      </c>
      <c r="C189" s="64"/>
      <c r="D189" s="65">
        <v>463.07999999999936</v>
      </c>
      <c r="E189" s="63">
        <v>48.909999999998625</v>
      </c>
      <c r="F189" s="64"/>
      <c r="G189" s="66">
        <v>507.07999999999913</v>
      </c>
      <c r="H189" s="63">
        <v>49.409999999998526</v>
      </c>
      <c r="I189" s="64"/>
      <c r="J189" s="66">
        <v>553.54000000000133</v>
      </c>
      <c r="K189" s="63">
        <v>49.909999999998426</v>
      </c>
      <c r="L189" s="64"/>
      <c r="M189" s="66">
        <v>600.54000000000406</v>
      </c>
    </row>
    <row r="190" spans="2:13" s="2" customFormat="1" ht="14.1" customHeight="1" x14ac:dyDescent="0.5">
      <c r="B190" s="49">
        <v>48.419999999998723</v>
      </c>
      <c r="C190" s="50"/>
      <c r="D190" s="51">
        <v>463.95999999999935</v>
      </c>
      <c r="E190" s="49">
        <v>48.919999999998623</v>
      </c>
      <c r="F190" s="50"/>
      <c r="G190" s="53">
        <v>507.95999999999913</v>
      </c>
      <c r="H190" s="49">
        <v>49.419999999998524</v>
      </c>
      <c r="I190" s="50"/>
      <c r="J190" s="53">
        <v>554.48000000000138</v>
      </c>
      <c r="K190" s="49">
        <v>49.919999999998424</v>
      </c>
      <c r="L190" s="50"/>
      <c r="M190" s="53">
        <v>601.48000000000411</v>
      </c>
    </row>
    <row r="191" spans="2:13" s="2" customFormat="1" ht="14.1" customHeight="1" x14ac:dyDescent="0.5">
      <c r="B191" s="49">
        <v>48.429999999998721</v>
      </c>
      <c r="C191" s="50"/>
      <c r="D191" s="51">
        <v>464.83999999999935</v>
      </c>
      <c r="E191" s="49">
        <v>48.929999999998621</v>
      </c>
      <c r="F191" s="50"/>
      <c r="G191" s="53">
        <v>508.83999999999912</v>
      </c>
      <c r="H191" s="49">
        <v>49.429999999998522</v>
      </c>
      <c r="I191" s="50"/>
      <c r="J191" s="53">
        <v>555.42000000000144</v>
      </c>
      <c r="K191" s="49">
        <v>49.929999999998422</v>
      </c>
      <c r="L191" s="50"/>
      <c r="M191" s="53">
        <v>602.42000000000417</v>
      </c>
    </row>
    <row r="192" spans="2:13" s="2" customFormat="1" ht="14.1" customHeight="1" x14ac:dyDescent="0.5">
      <c r="B192" s="49">
        <v>48.439999999998719</v>
      </c>
      <c r="C192" s="50"/>
      <c r="D192" s="51">
        <v>465.71999999999935</v>
      </c>
      <c r="E192" s="49">
        <v>48.939999999998619</v>
      </c>
      <c r="F192" s="50"/>
      <c r="G192" s="53">
        <v>509.71999999999912</v>
      </c>
      <c r="H192" s="49">
        <v>49.43999999999852</v>
      </c>
      <c r="I192" s="50"/>
      <c r="J192" s="53">
        <v>556.36000000000149</v>
      </c>
      <c r="K192" s="49">
        <v>49.93999999999842</v>
      </c>
      <c r="L192" s="50"/>
      <c r="M192" s="53">
        <v>603.36000000000422</v>
      </c>
    </row>
    <row r="193" spans="2:13" s="2" customFormat="1" ht="14.1" customHeight="1" x14ac:dyDescent="0.5">
      <c r="B193" s="49">
        <v>48.449999999998717</v>
      </c>
      <c r="C193" s="50"/>
      <c r="D193" s="51">
        <v>466.59999999999934</v>
      </c>
      <c r="E193" s="49">
        <v>48.949999999998617</v>
      </c>
      <c r="F193" s="50"/>
      <c r="G193" s="53">
        <v>510.59999999999911</v>
      </c>
      <c r="H193" s="49">
        <v>49.449999999998518</v>
      </c>
      <c r="I193" s="50"/>
      <c r="J193" s="53">
        <v>557.30000000000155</v>
      </c>
      <c r="K193" s="49">
        <v>49.949999999998418</v>
      </c>
      <c r="L193" s="50"/>
      <c r="M193" s="53">
        <v>604.30000000000427</v>
      </c>
    </row>
    <row r="194" spans="2:13" s="2" customFormat="1" ht="14.1" customHeight="1" x14ac:dyDescent="0.5">
      <c r="B194" s="49">
        <v>48.459999999998715</v>
      </c>
      <c r="C194" s="50"/>
      <c r="D194" s="51">
        <v>467.47999999999934</v>
      </c>
      <c r="E194" s="49">
        <v>48.959999999998615</v>
      </c>
      <c r="F194" s="50"/>
      <c r="G194" s="53">
        <v>511.47999999999911</v>
      </c>
      <c r="H194" s="49">
        <v>49.459999999998516</v>
      </c>
      <c r="I194" s="50"/>
      <c r="J194" s="53">
        <v>558.2400000000016</v>
      </c>
      <c r="K194" s="49">
        <v>49.959999999998416</v>
      </c>
      <c r="L194" s="50"/>
      <c r="M194" s="53">
        <v>605.24000000000433</v>
      </c>
    </row>
    <row r="195" spans="2:13" s="2" customFormat="1" ht="14.1" customHeight="1" x14ac:dyDescent="0.5">
      <c r="B195" s="49">
        <v>48.469999999998713</v>
      </c>
      <c r="C195" s="50"/>
      <c r="D195" s="51">
        <v>468.35999999999933</v>
      </c>
      <c r="E195" s="49">
        <v>48.969999999998613</v>
      </c>
      <c r="F195" s="50"/>
      <c r="G195" s="53">
        <v>512.3599999999991</v>
      </c>
      <c r="H195" s="49">
        <v>49.469999999998514</v>
      </c>
      <c r="I195" s="50"/>
      <c r="J195" s="53">
        <v>559.18000000000166</v>
      </c>
      <c r="K195" s="49">
        <v>49.969999999998414</v>
      </c>
      <c r="L195" s="50"/>
      <c r="M195" s="53">
        <v>606.18000000000438</v>
      </c>
    </row>
    <row r="196" spans="2:13" s="2" customFormat="1" ht="14.1" customHeight="1" x14ac:dyDescent="0.5">
      <c r="B196" s="49">
        <v>48.479999999998711</v>
      </c>
      <c r="C196" s="50"/>
      <c r="D196" s="51">
        <v>469.23999999999933</v>
      </c>
      <c r="E196" s="49">
        <v>48.979999999998611</v>
      </c>
      <c r="F196" s="50"/>
      <c r="G196" s="53">
        <v>513.2399999999991</v>
      </c>
      <c r="H196" s="49">
        <v>49.479999999998512</v>
      </c>
      <c r="I196" s="50"/>
      <c r="J196" s="53">
        <v>560.12000000000171</v>
      </c>
      <c r="K196" s="49">
        <v>49.979999999998412</v>
      </c>
      <c r="L196" s="50"/>
      <c r="M196" s="53">
        <v>607.12000000000444</v>
      </c>
    </row>
    <row r="197" spans="2:13" s="2" customFormat="1" ht="14.1" customHeight="1" x14ac:dyDescent="0.5">
      <c r="B197" s="54">
        <v>48.489999999998709</v>
      </c>
      <c r="C197" s="55"/>
      <c r="D197" s="56">
        <v>470.11999999999932</v>
      </c>
      <c r="E197" s="54">
        <v>48.989999999998609</v>
      </c>
      <c r="F197" s="55"/>
      <c r="G197" s="58">
        <v>514.1199999999991</v>
      </c>
      <c r="H197" s="54">
        <v>49.48999999999851</v>
      </c>
      <c r="I197" s="55"/>
      <c r="J197" s="58">
        <v>561.06000000000176</v>
      </c>
      <c r="K197" s="54">
        <v>49.98999999999841</v>
      </c>
      <c r="L197" s="55"/>
      <c r="M197" s="58">
        <v>608.06000000000449</v>
      </c>
    </row>
    <row r="198" spans="2:13" s="2" customFormat="1" ht="14.1" customHeight="1" x14ac:dyDescent="0.5">
      <c r="B198" s="59">
        <v>48.499999999998707</v>
      </c>
      <c r="C198" s="60"/>
      <c r="D198" s="61">
        <v>470.99999999999932</v>
      </c>
      <c r="E198" s="59">
        <v>48.999999999998607</v>
      </c>
      <c r="F198" s="60"/>
      <c r="G198" s="61">
        <v>514.99999999999909</v>
      </c>
      <c r="H198" s="59">
        <v>49.499999999998508</v>
      </c>
      <c r="I198" s="60"/>
      <c r="J198" s="61">
        <v>562.00000000000182</v>
      </c>
      <c r="K198" s="59">
        <v>49.999999999998408</v>
      </c>
      <c r="L198" s="60"/>
      <c r="M198" s="61">
        <v>609.00000000000455</v>
      </c>
    </row>
    <row r="199" spans="2:13" s="2" customFormat="1" ht="14.1" customHeight="1" x14ac:dyDescent="0.5">
      <c r="B199" s="63">
        <v>48.509999999998705</v>
      </c>
      <c r="C199" s="64"/>
      <c r="D199" s="65">
        <v>471.87999999999931</v>
      </c>
      <c r="E199" s="63">
        <v>49.009999999998605</v>
      </c>
      <c r="F199" s="64"/>
      <c r="G199" s="66">
        <v>515.93999999999915</v>
      </c>
      <c r="H199" s="63">
        <v>49.509999999998506</v>
      </c>
      <c r="I199" s="64"/>
      <c r="J199" s="66">
        <v>562.94000000000187</v>
      </c>
      <c r="K199" s="63">
        <v>50.009999999998406</v>
      </c>
      <c r="L199" s="64"/>
      <c r="M199" s="66">
        <v>609.9400000000046</v>
      </c>
    </row>
    <row r="200" spans="2:13" s="2" customFormat="1" ht="14.1" customHeight="1" x14ac:dyDescent="0.5">
      <c r="B200" s="49">
        <v>48.519999999998703</v>
      </c>
      <c r="C200" s="50"/>
      <c r="D200" s="51">
        <v>472.75999999999931</v>
      </c>
      <c r="E200" s="49">
        <v>49.019999999998603</v>
      </c>
      <c r="F200" s="50"/>
      <c r="G200" s="53">
        <v>516.8799999999992</v>
      </c>
      <c r="H200" s="49">
        <v>49.519999999998504</v>
      </c>
      <c r="I200" s="50"/>
      <c r="J200" s="53">
        <v>563.88000000000193</v>
      </c>
      <c r="K200" s="49">
        <v>50.019999999998404</v>
      </c>
      <c r="L200" s="50"/>
      <c r="M200" s="53">
        <v>610.88000000000466</v>
      </c>
    </row>
    <row r="201" spans="2:13" s="2" customFormat="1" ht="14.1" customHeight="1" x14ac:dyDescent="0.5">
      <c r="B201" s="49">
        <v>48.529999999998701</v>
      </c>
      <c r="C201" s="50"/>
      <c r="D201" s="51">
        <v>473.6399999999993</v>
      </c>
      <c r="E201" s="49">
        <v>49.029999999998601</v>
      </c>
      <c r="F201" s="50"/>
      <c r="G201" s="53">
        <v>517.81999999999925</v>
      </c>
      <c r="H201" s="49">
        <v>49.529999999998502</v>
      </c>
      <c r="I201" s="50"/>
      <c r="J201" s="53">
        <v>564.82000000000198</v>
      </c>
      <c r="K201" s="49">
        <v>50.029999999998402</v>
      </c>
      <c r="L201" s="50"/>
      <c r="M201" s="53">
        <v>611.82000000000471</v>
      </c>
    </row>
    <row r="202" spans="2:13" s="2" customFormat="1" ht="14.1" customHeight="1" x14ac:dyDescent="0.5">
      <c r="B202" s="49">
        <v>48.539999999998699</v>
      </c>
      <c r="C202" s="50"/>
      <c r="D202" s="51">
        <v>474.5199999999993</v>
      </c>
      <c r="E202" s="49">
        <v>49.039999999998599</v>
      </c>
      <c r="F202" s="50"/>
      <c r="G202" s="53">
        <v>518.75999999999931</v>
      </c>
      <c r="H202" s="49">
        <v>49.5399999999985</v>
      </c>
      <c r="I202" s="50"/>
      <c r="J202" s="53">
        <v>565.76000000000204</v>
      </c>
      <c r="K202" s="49">
        <v>50.0399999999984</v>
      </c>
      <c r="L202" s="50"/>
      <c r="M202" s="53">
        <v>612.76000000000477</v>
      </c>
    </row>
    <row r="203" spans="2:13" s="2" customFormat="1" ht="14.1" customHeight="1" x14ac:dyDescent="0.5">
      <c r="B203" s="49">
        <v>48.549999999998697</v>
      </c>
      <c r="C203" s="50"/>
      <c r="D203" s="51">
        <v>475.3999999999993</v>
      </c>
      <c r="E203" s="49">
        <v>49.049999999998597</v>
      </c>
      <c r="F203" s="50"/>
      <c r="G203" s="53">
        <v>519.69999999999936</v>
      </c>
      <c r="H203" s="49">
        <v>49.549999999998498</v>
      </c>
      <c r="I203" s="50"/>
      <c r="J203" s="53">
        <v>566.70000000000209</v>
      </c>
      <c r="K203" s="49">
        <v>50.049999999998398</v>
      </c>
      <c r="L203" s="50"/>
      <c r="M203" s="53">
        <v>613.70000000000482</v>
      </c>
    </row>
    <row r="204" spans="2:13" s="2" customFormat="1" ht="14.1" customHeight="1" x14ac:dyDescent="0.5">
      <c r="B204" s="49">
        <v>48.559999999998695</v>
      </c>
      <c r="C204" s="50"/>
      <c r="D204" s="51">
        <v>476.27999999999929</v>
      </c>
      <c r="E204" s="49">
        <v>49.059999999998595</v>
      </c>
      <c r="F204" s="50"/>
      <c r="G204" s="53">
        <v>520.63999999999942</v>
      </c>
      <c r="H204" s="49">
        <v>49.559999999998496</v>
      </c>
      <c r="I204" s="50"/>
      <c r="J204" s="53">
        <v>567.64000000000215</v>
      </c>
      <c r="K204" s="49">
        <v>50.059999999998396</v>
      </c>
      <c r="L204" s="50"/>
      <c r="M204" s="53">
        <v>614.64000000000487</v>
      </c>
    </row>
    <row r="205" spans="2:13" s="2" customFormat="1" ht="14.1" customHeight="1" x14ac:dyDescent="0.5">
      <c r="B205" s="49">
        <v>48.569999999998693</v>
      </c>
      <c r="C205" s="50"/>
      <c r="D205" s="51">
        <v>477.15999999999929</v>
      </c>
      <c r="E205" s="49">
        <v>49.069999999998593</v>
      </c>
      <c r="F205" s="50"/>
      <c r="G205" s="53">
        <v>521.57999999999947</v>
      </c>
      <c r="H205" s="49">
        <v>49.569999999998494</v>
      </c>
      <c r="I205" s="50"/>
      <c r="J205" s="53">
        <v>568.5800000000022</v>
      </c>
      <c r="K205" s="49">
        <v>50.069999999998394</v>
      </c>
      <c r="L205" s="50"/>
      <c r="M205" s="53">
        <v>615.58000000000493</v>
      </c>
    </row>
    <row r="206" spans="2:13" s="2" customFormat="1" ht="14.1" customHeight="1" x14ac:dyDescent="0.5">
      <c r="B206" s="49">
        <v>48.579999999998691</v>
      </c>
      <c r="C206" s="50"/>
      <c r="D206" s="51">
        <v>478.03999999999928</v>
      </c>
      <c r="E206" s="49">
        <v>49.079999999998591</v>
      </c>
      <c r="F206" s="50"/>
      <c r="G206" s="53">
        <v>522.51999999999953</v>
      </c>
      <c r="H206" s="49">
        <v>49.579999999998492</v>
      </c>
      <c r="I206" s="50"/>
      <c r="J206" s="53">
        <v>569.52000000000226</v>
      </c>
      <c r="K206" s="49">
        <v>50.079999999998392</v>
      </c>
      <c r="L206" s="50"/>
      <c r="M206" s="53">
        <v>616.52000000000498</v>
      </c>
    </row>
    <row r="207" spans="2:13" s="2" customFormat="1" ht="14.1" customHeight="1" x14ac:dyDescent="0.5">
      <c r="B207" s="54">
        <v>48.589999999998689</v>
      </c>
      <c r="C207" s="55"/>
      <c r="D207" s="56">
        <v>478.91999999999928</v>
      </c>
      <c r="E207" s="54">
        <v>49.089999999998589</v>
      </c>
      <c r="F207" s="55"/>
      <c r="G207" s="58">
        <v>523.45999999999958</v>
      </c>
      <c r="H207" s="54">
        <v>49.58999999999849</v>
      </c>
      <c r="I207" s="55"/>
      <c r="J207" s="58">
        <v>570.46000000000231</v>
      </c>
      <c r="K207" s="54">
        <v>50.08999999999839</v>
      </c>
      <c r="L207" s="55"/>
      <c r="M207" s="58">
        <v>617.46000000000504</v>
      </c>
    </row>
    <row r="208" spans="2:13" s="2" customFormat="1" ht="14.1" customHeight="1" x14ac:dyDescent="0.5">
      <c r="B208" s="59">
        <v>48.599999999998687</v>
      </c>
      <c r="C208" s="60"/>
      <c r="D208" s="61">
        <v>479.79999999999927</v>
      </c>
      <c r="E208" s="59">
        <v>49.099999999998587</v>
      </c>
      <c r="F208" s="60"/>
      <c r="G208" s="61">
        <v>524.39999999999964</v>
      </c>
      <c r="H208" s="59">
        <v>49.599999999998488</v>
      </c>
      <c r="I208" s="60"/>
      <c r="J208" s="61">
        <v>571.40000000000236</v>
      </c>
      <c r="K208" s="59">
        <v>50.099999999998388</v>
      </c>
      <c r="L208" s="60"/>
      <c r="M208" s="61">
        <v>618.40000000000509</v>
      </c>
    </row>
    <row r="209" spans="2:13" s="2" customFormat="1" ht="14.1" customHeight="1" x14ac:dyDescent="0.5">
      <c r="B209" s="63">
        <v>48.609999999998685</v>
      </c>
      <c r="C209" s="64"/>
      <c r="D209" s="65">
        <v>480.67999999999927</v>
      </c>
      <c r="E209" s="63">
        <v>49.109999999998585</v>
      </c>
      <c r="F209" s="64"/>
      <c r="G209" s="66">
        <v>525.33999999999969</v>
      </c>
      <c r="H209" s="63">
        <v>49.609999999998486</v>
      </c>
      <c r="I209" s="64"/>
      <c r="J209" s="66">
        <v>572.34000000000242</v>
      </c>
      <c r="K209" s="63">
        <v>50.109999999998386</v>
      </c>
      <c r="L209" s="64"/>
      <c r="M209" s="66">
        <v>619.34000000000515</v>
      </c>
    </row>
    <row r="210" spans="2:13" s="2" customFormat="1" ht="14.1" customHeight="1" x14ac:dyDescent="0.5">
      <c r="B210" s="49">
        <v>48.619999999998683</v>
      </c>
      <c r="C210" s="50"/>
      <c r="D210" s="51">
        <v>481.55999999999926</v>
      </c>
      <c r="E210" s="49">
        <v>49.119999999998583</v>
      </c>
      <c r="F210" s="50"/>
      <c r="G210" s="53">
        <v>526.27999999999975</v>
      </c>
      <c r="H210" s="49">
        <v>49.619999999998484</v>
      </c>
      <c r="I210" s="50"/>
      <c r="J210" s="53">
        <v>573.28000000000247</v>
      </c>
      <c r="K210" s="49">
        <v>50.119999999998385</v>
      </c>
      <c r="L210" s="50"/>
      <c r="M210" s="53">
        <v>620.2800000000052</v>
      </c>
    </row>
    <row r="211" spans="2:13" s="2" customFormat="1" ht="14.1" customHeight="1" x14ac:dyDescent="0.5">
      <c r="B211" s="49">
        <v>48.629999999998681</v>
      </c>
      <c r="C211" s="50"/>
      <c r="D211" s="51">
        <v>482.43999999999926</v>
      </c>
      <c r="E211" s="49">
        <v>49.129999999998581</v>
      </c>
      <c r="F211" s="50"/>
      <c r="G211" s="53">
        <v>527.2199999999998</v>
      </c>
      <c r="H211" s="49">
        <v>49.629999999998482</v>
      </c>
      <c r="I211" s="50"/>
      <c r="J211" s="53">
        <v>574.22000000000253</v>
      </c>
      <c r="K211" s="49">
        <v>50.129999999998383</v>
      </c>
      <c r="L211" s="50"/>
      <c r="M211" s="53">
        <v>621.22000000000526</v>
      </c>
    </row>
    <row r="212" spans="2:13" s="2" customFormat="1" ht="14.1" customHeight="1" x14ac:dyDescent="0.5">
      <c r="B212" s="49">
        <v>48.639999999998679</v>
      </c>
      <c r="C212" s="50"/>
      <c r="D212" s="51">
        <v>483.31999999999925</v>
      </c>
      <c r="E212" s="49">
        <v>49.139999999998579</v>
      </c>
      <c r="F212" s="50"/>
      <c r="G212" s="53">
        <v>528.15999999999985</v>
      </c>
      <c r="H212" s="49">
        <v>49.63999999999848</v>
      </c>
      <c r="I212" s="50"/>
      <c r="J212" s="53">
        <v>575.16000000000258</v>
      </c>
      <c r="K212" s="49">
        <v>50.139999999998381</v>
      </c>
      <c r="L212" s="50"/>
      <c r="M212" s="53">
        <v>622.16000000000531</v>
      </c>
    </row>
    <row r="213" spans="2:13" s="2" customFormat="1" ht="14.1" customHeight="1" x14ac:dyDescent="0.5">
      <c r="B213" s="49">
        <v>48.649999999998677</v>
      </c>
      <c r="C213" s="50"/>
      <c r="D213" s="51">
        <v>484.19999999999925</v>
      </c>
      <c r="E213" s="49">
        <v>49.149999999998577</v>
      </c>
      <c r="F213" s="50"/>
      <c r="G213" s="53">
        <v>529.09999999999991</v>
      </c>
      <c r="H213" s="49">
        <v>49.649999999998478</v>
      </c>
      <c r="I213" s="50"/>
      <c r="J213" s="53">
        <v>576.10000000000264</v>
      </c>
      <c r="K213" s="49">
        <v>50.149999999998379</v>
      </c>
      <c r="L213" s="50"/>
      <c r="M213" s="53">
        <v>623.10000000000537</v>
      </c>
    </row>
    <row r="214" spans="2:13" s="2" customFormat="1" ht="14.1" customHeight="1" x14ac:dyDescent="0.5">
      <c r="B214" s="49">
        <v>48.659999999998675</v>
      </c>
      <c r="C214" s="50"/>
      <c r="D214" s="51">
        <v>485.07999999999925</v>
      </c>
      <c r="E214" s="49">
        <v>49.159999999998576</v>
      </c>
      <c r="F214" s="50"/>
      <c r="G214" s="53">
        <v>530.04</v>
      </c>
      <c r="H214" s="49">
        <v>49.659999999998476</v>
      </c>
      <c r="I214" s="50"/>
      <c r="J214" s="53">
        <v>577.04000000000269</v>
      </c>
      <c r="K214" s="49">
        <v>50.159999999998377</v>
      </c>
      <c r="L214" s="50"/>
      <c r="M214" s="53">
        <v>624.04000000000542</v>
      </c>
    </row>
    <row r="215" spans="2:13" s="2" customFormat="1" ht="14.1" customHeight="1" x14ac:dyDescent="0.5">
      <c r="B215" s="49">
        <v>48.669999999998673</v>
      </c>
      <c r="C215" s="50"/>
      <c r="D215" s="51">
        <v>485.95999999999924</v>
      </c>
      <c r="E215" s="49">
        <v>49.169999999998574</v>
      </c>
      <c r="F215" s="50"/>
      <c r="G215" s="53">
        <v>530.98</v>
      </c>
      <c r="H215" s="49">
        <v>49.669999999998474</v>
      </c>
      <c r="I215" s="50"/>
      <c r="J215" s="53">
        <v>577.98000000000275</v>
      </c>
      <c r="K215" s="49">
        <v>50.169999999998375</v>
      </c>
      <c r="L215" s="50"/>
      <c r="M215" s="53">
        <v>624.98000000000548</v>
      </c>
    </row>
    <row r="216" spans="2:13" s="2" customFormat="1" ht="14.1" customHeight="1" x14ac:dyDescent="0.5">
      <c r="B216" s="49">
        <v>48.679999999998671</v>
      </c>
      <c r="C216" s="50"/>
      <c r="D216" s="51">
        <v>486.83999999999924</v>
      </c>
      <c r="E216" s="49">
        <v>49.179999999998572</v>
      </c>
      <c r="F216" s="50"/>
      <c r="G216" s="53">
        <v>531.92000000000007</v>
      </c>
      <c r="H216" s="49">
        <v>49.679999999998472</v>
      </c>
      <c r="I216" s="50"/>
      <c r="J216" s="53">
        <v>578.9200000000028</v>
      </c>
      <c r="K216" s="49">
        <v>50.179999999998373</v>
      </c>
      <c r="L216" s="50"/>
      <c r="M216" s="53">
        <v>625.92000000000553</v>
      </c>
    </row>
    <row r="217" spans="2:13" s="2" customFormat="1" ht="14.1" customHeight="1" x14ac:dyDescent="0.5">
      <c r="B217" s="54">
        <v>48.689999999998669</v>
      </c>
      <c r="C217" s="55"/>
      <c r="D217" s="56">
        <v>487.71999999999923</v>
      </c>
      <c r="E217" s="54">
        <v>49.18999999999857</v>
      </c>
      <c r="F217" s="55"/>
      <c r="G217" s="58">
        <v>532.86000000000013</v>
      </c>
      <c r="H217" s="54">
        <v>49.68999999999847</v>
      </c>
      <c r="I217" s="55"/>
      <c r="J217" s="58">
        <v>579.86000000000286</v>
      </c>
      <c r="K217" s="54">
        <v>50.189999999998371</v>
      </c>
      <c r="L217" s="55"/>
      <c r="M217" s="58">
        <v>626.86000000000558</v>
      </c>
    </row>
    <row r="218" spans="2:13" s="2" customFormat="1" ht="14.1" customHeight="1" x14ac:dyDescent="0.5">
      <c r="B218" s="59">
        <v>48.699999999998667</v>
      </c>
      <c r="C218" s="60"/>
      <c r="D218" s="61">
        <v>488.59999999999923</v>
      </c>
      <c r="E218" s="59">
        <v>49.199999999998568</v>
      </c>
      <c r="F218" s="60"/>
      <c r="G218" s="61">
        <v>533.80000000000018</v>
      </c>
      <c r="H218" s="59">
        <v>49.699999999998468</v>
      </c>
      <c r="I218" s="60"/>
      <c r="J218" s="61">
        <v>580.80000000000291</v>
      </c>
      <c r="K218" s="59">
        <v>50.199999999998369</v>
      </c>
      <c r="L218" s="60"/>
      <c r="M218" s="61">
        <v>627.80000000000564</v>
      </c>
    </row>
    <row r="219" spans="2:13" s="2" customFormat="1" ht="14.1" customHeight="1" x14ac:dyDescent="0.5">
      <c r="B219" s="70">
        <v>48.709999999998665</v>
      </c>
      <c r="C219" s="71"/>
      <c r="D219" s="72">
        <v>489.47999999999922</v>
      </c>
      <c r="E219" s="70">
        <v>49.209999999998566</v>
      </c>
      <c r="F219" s="71"/>
      <c r="G219" s="72">
        <v>534.74000000000024</v>
      </c>
      <c r="H219" s="70">
        <v>49.709999999998466</v>
      </c>
      <c r="I219" s="71"/>
      <c r="J219" s="72">
        <v>581.74000000000296</v>
      </c>
      <c r="K219" s="70">
        <v>50.209999999998367</v>
      </c>
      <c r="L219" s="71"/>
      <c r="M219" s="79">
        <v>628.74000000000569</v>
      </c>
    </row>
    <row r="220" spans="2:13" s="2" customFormat="1" ht="14.1" customHeight="1" x14ac:dyDescent="0.5">
      <c r="B220" s="73">
        <v>48.719999999998663</v>
      </c>
      <c r="C220" s="74"/>
      <c r="D220" s="75">
        <v>490.35999999999922</v>
      </c>
      <c r="E220" s="73">
        <v>49.219999999998564</v>
      </c>
      <c r="F220" s="74"/>
      <c r="G220" s="75">
        <v>535.68000000000029</v>
      </c>
      <c r="H220" s="73">
        <v>49.719999999998464</v>
      </c>
      <c r="I220" s="74"/>
      <c r="J220" s="75">
        <v>582.68000000000302</v>
      </c>
      <c r="K220" s="73">
        <v>50.219999999998365</v>
      </c>
      <c r="L220" s="74"/>
      <c r="M220" s="51">
        <v>629.68000000000575</v>
      </c>
    </row>
    <row r="221" spans="2:13" s="2" customFormat="1" ht="14.1" customHeight="1" x14ac:dyDescent="0.5">
      <c r="B221" s="73">
        <v>48.729999999998661</v>
      </c>
      <c r="C221" s="74"/>
      <c r="D221" s="75">
        <v>491.23999999999921</v>
      </c>
      <c r="E221" s="73">
        <v>49.229999999998562</v>
      </c>
      <c r="F221" s="74"/>
      <c r="G221" s="75">
        <v>536.62000000000035</v>
      </c>
      <c r="H221" s="73">
        <v>49.729999999998462</v>
      </c>
      <c r="I221" s="74"/>
      <c r="J221" s="75">
        <v>583.62000000000307</v>
      </c>
      <c r="K221" s="73">
        <v>50.229999999998363</v>
      </c>
      <c r="L221" s="74"/>
      <c r="M221" s="51">
        <v>630.6200000000058</v>
      </c>
    </row>
    <row r="222" spans="2:13" s="2" customFormat="1" ht="14.1" customHeight="1" x14ac:dyDescent="0.5">
      <c r="B222" s="73">
        <v>48.739999999998659</v>
      </c>
      <c r="C222" s="74"/>
      <c r="D222" s="75">
        <v>492.11999999999921</v>
      </c>
      <c r="E222" s="73">
        <v>49.23999999999856</v>
      </c>
      <c r="F222" s="74"/>
      <c r="G222" s="75">
        <v>537.5600000000004</v>
      </c>
      <c r="H222" s="73">
        <v>49.73999999999846</v>
      </c>
      <c r="I222" s="74"/>
      <c r="J222" s="75">
        <v>584.56000000000313</v>
      </c>
      <c r="K222" s="73">
        <v>50.239999999998361</v>
      </c>
      <c r="L222" s="74"/>
      <c r="M222" s="51">
        <v>631.56000000000586</v>
      </c>
    </row>
    <row r="223" spans="2:13" s="2" customFormat="1" ht="14.1" customHeight="1" x14ac:dyDescent="0.5">
      <c r="B223" s="73">
        <v>48.749999999998657</v>
      </c>
      <c r="C223" s="74"/>
      <c r="D223" s="75">
        <v>492.9999999999992</v>
      </c>
      <c r="E223" s="73">
        <v>49.249999999998558</v>
      </c>
      <c r="F223" s="74"/>
      <c r="G223" s="75">
        <v>538.50000000000045</v>
      </c>
      <c r="H223" s="73">
        <v>49.749999999998458</v>
      </c>
      <c r="I223" s="74"/>
      <c r="J223" s="75">
        <v>585.50000000000318</v>
      </c>
      <c r="K223" s="73">
        <v>50.249999999998359</v>
      </c>
      <c r="L223" s="74"/>
      <c r="M223" s="51">
        <v>632.50000000000591</v>
      </c>
    </row>
    <row r="224" spans="2:13" s="2" customFormat="1" ht="14.1" customHeight="1" x14ac:dyDescent="0.5">
      <c r="B224" s="73">
        <v>48.759999999998655</v>
      </c>
      <c r="C224" s="74"/>
      <c r="D224" s="75">
        <v>493.8799999999992</v>
      </c>
      <c r="E224" s="73">
        <v>49.259999999998556</v>
      </c>
      <c r="F224" s="74"/>
      <c r="G224" s="75">
        <v>539.44000000000051</v>
      </c>
      <c r="H224" s="73">
        <v>49.759999999998456</v>
      </c>
      <c r="I224" s="74"/>
      <c r="J224" s="75">
        <v>586.44000000000324</v>
      </c>
      <c r="K224" s="73">
        <v>50.259999999998357</v>
      </c>
      <c r="L224" s="74"/>
      <c r="M224" s="51">
        <v>633.44000000000597</v>
      </c>
    </row>
    <row r="225" spans="2:13" s="2" customFormat="1" ht="14.1" customHeight="1" x14ac:dyDescent="0.5">
      <c r="B225" s="73">
        <v>48.769999999998653</v>
      </c>
      <c r="C225" s="74"/>
      <c r="D225" s="75">
        <v>494.7599999999992</v>
      </c>
      <c r="E225" s="73">
        <v>49.269999999998554</v>
      </c>
      <c r="F225" s="74"/>
      <c r="G225" s="75">
        <v>540.38000000000056</v>
      </c>
      <c r="H225" s="73">
        <v>49.769999999998454</v>
      </c>
      <c r="I225" s="74"/>
      <c r="J225" s="75">
        <v>587.38000000000329</v>
      </c>
      <c r="K225" s="73">
        <v>50.269999999998355</v>
      </c>
      <c r="L225" s="74"/>
      <c r="M225" s="51">
        <v>634.38000000000602</v>
      </c>
    </row>
    <row r="226" spans="2:13" s="2" customFormat="1" ht="14.1" customHeight="1" x14ac:dyDescent="0.5">
      <c r="B226" s="73">
        <v>48.779999999998651</v>
      </c>
      <c r="C226" s="74"/>
      <c r="D226" s="75">
        <v>495.63999999999919</v>
      </c>
      <c r="E226" s="73">
        <v>49.279999999998552</v>
      </c>
      <c r="F226" s="74"/>
      <c r="G226" s="75">
        <v>541.32000000000062</v>
      </c>
      <c r="H226" s="73">
        <v>49.779999999998452</v>
      </c>
      <c r="I226" s="74"/>
      <c r="J226" s="75">
        <v>588.32000000000335</v>
      </c>
      <c r="K226" s="73">
        <v>50.279999999998353</v>
      </c>
      <c r="L226" s="74"/>
      <c r="M226" s="51">
        <v>635.32000000000608</v>
      </c>
    </row>
    <row r="227" spans="2:13" s="2" customFormat="1" ht="14.1" customHeight="1" thickBot="1" x14ac:dyDescent="0.55000000000000004">
      <c r="B227" s="76">
        <v>48.789999999998649</v>
      </c>
      <c r="C227" s="77"/>
      <c r="D227" s="78">
        <v>496.51999999999919</v>
      </c>
      <c r="E227" s="76">
        <v>49.28999999999855</v>
      </c>
      <c r="F227" s="77"/>
      <c r="G227" s="78">
        <v>542.26000000000067</v>
      </c>
      <c r="H227" s="76">
        <v>49.78999999999845</v>
      </c>
      <c r="I227" s="77"/>
      <c r="J227" s="78">
        <v>589.2600000000034</v>
      </c>
      <c r="K227" s="76">
        <v>50.289999999998351</v>
      </c>
      <c r="L227" s="77"/>
      <c r="M227" s="69">
        <v>636.26000000000613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2:13" s="2" customFormat="1" ht="20.100000000000001" hidden="1" customHeight="1" x14ac:dyDescent="0.5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5">
      <c r="B411" s="7"/>
      <c r="C411" s="7"/>
      <c r="D411" s="8"/>
      <c r="E411" s="7"/>
      <c r="F411" s="7"/>
      <c r="G411" s="8"/>
      <c r="H411" s="7"/>
      <c r="I411" s="7"/>
      <c r="J411" s="8"/>
      <c r="K411" s="7"/>
      <c r="L411" s="7"/>
      <c r="M411" s="8"/>
    </row>
    <row r="412" spans="2:13" s="2" customFormat="1" ht="21" customHeight="1" x14ac:dyDescent="0.65">
      <c r="B412" s="98" t="str">
        <f>B172</f>
        <v>ตารางความสัมพันธ์ระดับน้ำกับพื้นที่หน้าตัดลำน้ำ</v>
      </c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2:13" s="2" customFormat="1" ht="21" customHeight="1" x14ac:dyDescent="0.65">
      <c r="B413" s="97" t="str">
        <f>B173</f>
        <v>สถานี X.213 คลองหลังสวน  บ้านพะโต๊ะ  อ.พะโต๊ะ  จ.ชุมพร</v>
      </c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</row>
    <row r="414" spans="2:13" s="2" customFormat="1" ht="21" customHeight="1" x14ac:dyDescent="0.65">
      <c r="B414" s="92"/>
      <c r="C414" s="92"/>
      <c r="D414" s="92"/>
      <c r="E414" s="92"/>
      <c r="F414" s="101" t="s">
        <v>7</v>
      </c>
      <c r="G414" s="101"/>
      <c r="H414" s="101"/>
      <c r="I414" s="101"/>
      <c r="J414" s="92"/>
      <c r="K414" s="92"/>
      <c r="L414" s="92"/>
      <c r="M414" s="92"/>
    </row>
    <row r="415" spans="2:13" s="2" customFormat="1" ht="6" customHeight="1" thickBot="1" x14ac:dyDescent="0.7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17.100000000000001" customHeight="1" x14ac:dyDescent="0.5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55000000000000004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5">
      <c r="B418" s="42">
        <v>50.299999999998349</v>
      </c>
      <c r="C418" s="43"/>
      <c r="D418" s="44">
        <v>637.20000000000618</v>
      </c>
      <c r="E418" s="45">
        <v>50.799999999998249</v>
      </c>
      <c r="F418" s="46"/>
      <c r="G418" s="47">
        <v>685.40000000000782</v>
      </c>
      <c r="H418" s="48">
        <v>51.29999999999815</v>
      </c>
      <c r="I418" s="46"/>
      <c r="J418" s="47">
        <v>736.20000000000709</v>
      </c>
      <c r="K418" s="48">
        <v>51.79999999999805</v>
      </c>
      <c r="L418" s="46"/>
      <c r="M418" s="47">
        <v>787.60000000000582</v>
      </c>
    </row>
    <row r="419" spans="2:13" s="2" customFormat="1" ht="14.1" customHeight="1" x14ac:dyDescent="0.5">
      <c r="B419" s="49">
        <v>50.309999999998347</v>
      </c>
      <c r="C419" s="50"/>
      <c r="D419" s="51">
        <v>638.14000000000624</v>
      </c>
      <c r="E419" s="52">
        <v>50.809999999998247</v>
      </c>
      <c r="F419" s="50"/>
      <c r="G419" s="53">
        <v>686.38000000000784</v>
      </c>
      <c r="H419" s="49">
        <v>51.309999999998148</v>
      </c>
      <c r="I419" s="50"/>
      <c r="J419" s="53">
        <v>737.24000000000706</v>
      </c>
      <c r="K419" s="49">
        <v>51.809999999998048</v>
      </c>
      <c r="L419" s="50"/>
      <c r="M419" s="53">
        <v>788.6200000000058</v>
      </c>
    </row>
    <row r="420" spans="2:13" s="2" customFormat="1" ht="14.1" customHeight="1" x14ac:dyDescent="0.5">
      <c r="B420" s="49">
        <v>50.319999999998345</v>
      </c>
      <c r="C420" s="50"/>
      <c r="D420" s="51">
        <v>639.08000000000629</v>
      </c>
      <c r="E420" s="52">
        <v>50.819999999998245</v>
      </c>
      <c r="F420" s="50"/>
      <c r="G420" s="53">
        <v>687.36000000000786</v>
      </c>
      <c r="H420" s="49">
        <v>51.319999999998146</v>
      </c>
      <c r="I420" s="50"/>
      <c r="J420" s="53">
        <v>738.28000000000702</v>
      </c>
      <c r="K420" s="49">
        <v>51.819999999998046</v>
      </c>
      <c r="L420" s="50"/>
      <c r="M420" s="53">
        <v>789.64000000000578</v>
      </c>
    </row>
    <row r="421" spans="2:13" s="2" customFormat="1" ht="14.1" customHeight="1" x14ac:dyDescent="0.5">
      <c r="B421" s="49">
        <v>50.329999999998343</v>
      </c>
      <c r="C421" s="50"/>
      <c r="D421" s="51">
        <v>640.02000000000635</v>
      </c>
      <c r="E421" s="52">
        <v>50.829999999998243</v>
      </c>
      <c r="F421" s="50"/>
      <c r="G421" s="53">
        <v>688.34000000000788</v>
      </c>
      <c r="H421" s="49">
        <v>51.329999999998144</v>
      </c>
      <c r="I421" s="50"/>
      <c r="J421" s="53">
        <v>739.32000000000698</v>
      </c>
      <c r="K421" s="49">
        <v>51.829999999998044</v>
      </c>
      <c r="L421" s="50"/>
      <c r="M421" s="53">
        <v>790.66000000000577</v>
      </c>
    </row>
    <row r="422" spans="2:13" s="2" customFormat="1" ht="14.1" customHeight="1" x14ac:dyDescent="0.5">
      <c r="B422" s="49">
        <v>50.339999999998341</v>
      </c>
      <c r="C422" s="50"/>
      <c r="D422" s="51">
        <v>640.9600000000064</v>
      </c>
      <c r="E422" s="52">
        <v>50.839999999998241</v>
      </c>
      <c r="F422" s="50"/>
      <c r="G422" s="53">
        <v>689.32000000000789</v>
      </c>
      <c r="H422" s="49">
        <v>51.339999999998142</v>
      </c>
      <c r="I422" s="50"/>
      <c r="J422" s="53">
        <v>740.36000000000695</v>
      </c>
      <c r="K422" s="49">
        <v>51.839999999998042</v>
      </c>
      <c r="L422" s="50"/>
      <c r="M422" s="53">
        <v>791.68000000000575</v>
      </c>
    </row>
    <row r="423" spans="2:13" s="2" customFormat="1" ht="14.1" customHeight="1" x14ac:dyDescent="0.5">
      <c r="B423" s="49">
        <v>50.349999999998339</v>
      </c>
      <c r="C423" s="50"/>
      <c r="D423" s="51">
        <v>641.90000000000646</v>
      </c>
      <c r="E423" s="52">
        <v>50.849999999998239</v>
      </c>
      <c r="F423" s="50"/>
      <c r="G423" s="53">
        <v>690.30000000000791</v>
      </c>
      <c r="H423" s="49">
        <v>51.34999999999814</v>
      </c>
      <c r="I423" s="50"/>
      <c r="J423" s="53">
        <v>741.40000000000691</v>
      </c>
      <c r="K423" s="49">
        <v>51.84999999999804</v>
      </c>
      <c r="L423" s="50"/>
      <c r="M423" s="53">
        <v>792.70000000000573</v>
      </c>
    </row>
    <row r="424" spans="2:13" s="2" customFormat="1" ht="14.1" customHeight="1" x14ac:dyDescent="0.5">
      <c r="B424" s="49">
        <v>50.359999999998337</v>
      </c>
      <c r="C424" s="50"/>
      <c r="D424" s="51">
        <v>642.84000000000651</v>
      </c>
      <c r="E424" s="52">
        <v>50.859999999998237</v>
      </c>
      <c r="F424" s="50"/>
      <c r="G424" s="53">
        <v>691.28000000000793</v>
      </c>
      <c r="H424" s="49">
        <v>51.359999999998138</v>
      </c>
      <c r="I424" s="50"/>
      <c r="J424" s="53">
        <v>742.44000000000688</v>
      </c>
      <c r="K424" s="49">
        <v>51.859999999998038</v>
      </c>
      <c r="L424" s="50"/>
      <c r="M424" s="53">
        <v>793.72000000000571</v>
      </c>
    </row>
    <row r="425" spans="2:13" s="2" customFormat="1" ht="14.1" customHeight="1" x14ac:dyDescent="0.5">
      <c r="B425" s="49">
        <v>50.369999999998335</v>
      </c>
      <c r="C425" s="50"/>
      <c r="D425" s="51">
        <v>643.78000000000657</v>
      </c>
      <c r="E425" s="52">
        <v>50.869999999998235</v>
      </c>
      <c r="F425" s="50"/>
      <c r="G425" s="53">
        <v>692.26000000000795</v>
      </c>
      <c r="H425" s="49">
        <v>51.369999999998136</v>
      </c>
      <c r="I425" s="50"/>
      <c r="J425" s="53">
        <v>743.48000000000684</v>
      </c>
      <c r="K425" s="49">
        <v>51.869999999998036</v>
      </c>
      <c r="L425" s="50"/>
      <c r="M425" s="53">
        <v>794.74000000000569</v>
      </c>
    </row>
    <row r="426" spans="2:13" s="2" customFormat="1" ht="14.1" customHeight="1" x14ac:dyDescent="0.5">
      <c r="B426" s="49">
        <v>50.379999999998333</v>
      </c>
      <c r="C426" s="50"/>
      <c r="D426" s="51">
        <v>644.72000000000662</v>
      </c>
      <c r="E426" s="52">
        <v>50.879999999998233</v>
      </c>
      <c r="F426" s="50"/>
      <c r="G426" s="53">
        <v>693.24000000000797</v>
      </c>
      <c r="H426" s="49">
        <v>51.379999999998134</v>
      </c>
      <c r="I426" s="50"/>
      <c r="J426" s="53">
        <v>744.5200000000068</v>
      </c>
      <c r="K426" s="49">
        <v>51.879999999998034</v>
      </c>
      <c r="L426" s="50"/>
      <c r="M426" s="53">
        <v>795.76000000000568</v>
      </c>
    </row>
    <row r="427" spans="2:13" s="2" customFormat="1" ht="14.1" customHeight="1" x14ac:dyDescent="0.5">
      <c r="B427" s="54">
        <v>50.389999999998331</v>
      </c>
      <c r="C427" s="55"/>
      <c r="D427" s="56">
        <v>645.66000000000668</v>
      </c>
      <c r="E427" s="57">
        <v>50.889999999998231</v>
      </c>
      <c r="F427" s="55"/>
      <c r="G427" s="58">
        <v>694.22000000000799</v>
      </c>
      <c r="H427" s="54">
        <v>51.389999999998132</v>
      </c>
      <c r="I427" s="55"/>
      <c r="J427" s="58">
        <v>745.56000000000677</v>
      </c>
      <c r="K427" s="54">
        <v>51.889999999998032</v>
      </c>
      <c r="L427" s="55"/>
      <c r="M427" s="58">
        <v>796.78000000000566</v>
      </c>
    </row>
    <row r="428" spans="2:13" s="2" customFormat="1" ht="14.1" customHeight="1" x14ac:dyDescent="0.5">
      <c r="B428" s="59">
        <v>50.399999999998329</v>
      </c>
      <c r="C428" s="60"/>
      <c r="D428" s="61">
        <v>646.60000000000673</v>
      </c>
      <c r="E428" s="59">
        <v>50.899999999998229</v>
      </c>
      <c r="F428" s="60"/>
      <c r="G428" s="61">
        <v>695.200000000008</v>
      </c>
      <c r="H428" s="59">
        <v>51.39999999999813</v>
      </c>
      <c r="I428" s="60"/>
      <c r="J428" s="61">
        <v>746.60000000000673</v>
      </c>
      <c r="K428" s="62">
        <v>51.89999999999803</v>
      </c>
      <c r="L428" s="60"/>
      <c r="M428" s="61">
        <v>797.80000000000564</v>
      </c>
    </row>
    <row r="429" spans="2:13" s="2" customFormat="1" ht="14.1" customHeight="1" x14ac:dyDescent="0.5">
      <c r="B429" s="63">
        <v>50.409999999998327</v>
      </c>
      <c r="C429" s="64"/>
      <c r="D429" s="65">
        <v>647.54000000000678</v>
      </c>
      <c r="E429" s="63">
        <v>50.909999999998227</v>
      </c>
      <c r="F429" s="64"/>
      <c r="G429" s="66">
        <v>696.18000000000802</v>
      </c>
      <c r="H429" s="63">
        <v>51.409999999998128</v>
      </c>
      <c r="I429" s="64"/>
      <c r="J429" s="66">
        <v>747.64000000000669</v>
      </c>
      <c r="K429" s="63">
        <v>51.909999999998028</v>
      </c>
      <c r="L429" s="64"/>
      <c r="M429" s="66">
        <v>798.82000000000562</v>
      </c>
    </row>
    <row r="430" spans="2:13" s="2" customFormat="1" ht="14.1" customHeight="1" x14ac:dyDescent="0.5">
      <c r="B430" s="49">
        <v>50.419999999998325</v>
      </c>
      <c r="C430" s="50"/>
      <c r="D430" s="51">
        <v>648.48000000000684</v>
      </c>
      <c r="E430" s="49">
        <v>50.919999999998225</v>
      </c>
      <c r="F430" s="50"/>
      <c r="G430" s="53">
        <v>697.16000000000804</v>
      </c>
      <c r="H430" s="49">
        <v>51.419999999998126</v>
      </c>
      <c r="I430" s="50"/>
      <c r="J430" s="53">
        <v>748.68000000000666</v>
      </c>
      <c r="K430" s="49">
        <v>51.919999999998026</v>
      </c>
      <c r="L430" s="50"/>
      <c r="M430" s="53">
        <v>799.8400000000056</v>
      </c>
    </row>
    <row r="431" spans="2:13" s="2" customFormat="1" ht="14.1" customHeight="1" x14ac:dyDescent="0.5">
      <c r="B431" s="49">
        <v>50.429999999998323</v>
      </c>
      <c r="C431" s="50"/>
      <c r="D431" s="51">
        <v>649.42000000000689</v>
      </c>
      <c r="E431" s="49">
        <v>50.929999999998223</v>
      </c>
      <c r="F431" s="50"/>
      <c r="G431" s="53">
        <v>698.14000000000806</v>
      </c>
      <c r="H431" s="49">
        <v>51.429999999998124</v>
      </c>
      <c r="I431" s="50"/>
      <c r="J431" s="53">
        <v>749.72000000000662</v>
      </c>
      <c r="K431" s="49">
        <v>51.929999999998024</v>
      </c>
      <c r="L431" s="50"/>
      <c r="M431" s="53">
        <v>800.86000000000558</v>
      </c>
    </row>
    <row r="432" spans="2:13" s="2" customFormat="1" ht="14.1" customHeight="1" x14ac:dyDescent="0.5">
      <c r="B432" s="49">
        <v>50.439999999998321</v>
      </c>
      <c r="C432" s="50"/>
      <c r="D432" s="51">
        <v>650.36000000000695</v>
      </c>
      <c r="E432" s="49">
        <v>50.939999999998221</v>
      </c>
      <c r="F432" s="50"/>
      <c r="G432" s="53">
        <v>699.12000000000808</v>
      </c>
      <c r="H432" s="49">
        <v>51.439999999998122</v>
      </c>
      <c r="I432" s="50"/>
      <c r="J432" s="53">
        <v>750.76000000000658</v>
      </c>
      <c r="K432" s="49">
        <v>51.939999999998022</v>
      </c>
      <c r="L432" s="50"/>
      <c r="M432" s="53">
        <v>801.88000000000557</v>
      </c>
    </row>
    <row r="433" spans="2:13" s="2" customFormat="1" ht="14.1" customHeight="1" x14ac:dyDescent="0.5">
      <c r="B433" s="49">
        <v>50.449999999998319</v>
      </c>
      <c r="C433" s="50"/>
      <c r="D433" s="51">
        <v>651.300000000007</v>
      </c>
      <c r="E433" s="49">
        <v>50.949999999998219</v>
      </c>
      <c r="F433" s="50"/>
      <c r="G433" s="53">
        <v>700.10000000000809</v>
      </c>
      <c r="H433" s="49">
        <v>51.44999999999812</v>
      </c>
      <c r="I433" s="50"/>
      <c r="J433" s="53">
        <v>751.80000000000655</v>
      </c>
      <c r="K433" s="49">
        <v>51.94999999999802</v>
      </c>
      <c r="L433" s="50"/>
      <c r="M433" s="53">
        <v>802.90000000000555</v>
      </c>
    </row>
    <row r="434" spans="2:13" s="2" customFormat="1" ht="14.1" customHeight="1" x14ac:dyDescent="0.5">
      <c r="B434" s="49">
        <v>50.459999999998317</v>
      </c>
      <c r="C434" s="50"/>
      <c r="D434" s="51">
        <v>652.24000000000706</v>
      </c>
      <c r="E434" s="49">
        <v>50.959999999998217</v>
      </c>
      <c r="F434" s="50"/>
      <c r="G434" s="53">
        <v>701.08000000000811</v>
      </c>
      <c r="H434" s="49">
        <v>51.459999999998118</v>
      </c>
      <c r="I434" s="50"/>
      <c r="J434" s="53">
        <v>752.84000000000651</v>
      </c>
      <c r="K434" s="49">
        <v>51.959999999998018</v>
      </c>
      <c r="L434" s="50"/>
      <c r="M434" s="53">
        <v>803.92000000000553</v>
      </c>
    </row>
    <row r="435" spans="2:13" s="2" customFormat="1" ht="14.1" customHeight="1" x14ac:dyDescent="0.5">
      <c r="B435" s="49">
        <v>50.469999999998315</v>
      </c>
      <c r="C435" s="50"/>
      <c r="D435" s="51">
        <v>653.18000000000711</v>
      </c>
      <c r="E435" s="49">
        <v>50.969999999998215</v>
      </c>
      <c r="F435" s="50"/>
      <c r="G435" s="53">
        <v>702.06000000000813</v>
      </c>
      <c r="H435" s="49">
        <v>51.469999999998116</v>
      </c>
      <c r="I435" s="50"/>
      <c r="J435" s="53">
        <v>753.88000000000648</v>
      </c>
      <c r="K435" s="49">
        <v>51.969999999998016</v>
      </c>
      <c r="L435" s="50"/>
      <c r="M435" s="53">
        <v>804.94000000000551</v>
      </c>
    </row>
    <row r="436" spans="2:13" s="2" customFormat="1" ht="14.1" customHeight="1" x14ac:dyDescent="0.5">
      <c r="B436" s="49">
        <v>50.479999999998313</v>
      </c>
      <c r="C436" s="50"/>
      <c r="D436" s="51">
        <v>654.12000000000717</v>
      </c>
      <c r="E436" s="49">
        <v>50.979999999998213</v>
      </c>
      <c r="F436" s="50"/>
      <c r="G436" s="53">
        <v>703.04000000000815</v>
      </c>
      <c r="H436" s="49">
        <v>51.479999999998114</v>
      </c>
      <c r="I436" s="50"/>
      <c r="J436" s="53">
        <v>754.92000000000644</v>
      </c>
      <c r="K436" s="49">
        <v>51.979999999998014</v>
      </c>
      <c r="L436" s="50"/>
      <c r="M436" s="53">
        <v>805.96000000000549</v>
      </c>
    </row>
    <row r="437" spans="2:13" s="2" customFormat="1" ht="14.1" customHeight="1" x14ac:dyDescent="0.5">
      <c r="B437" s="54">
        <v>50.489999999998311</v>
      </c>
      <c r="C437" s="55"/>
      <c r="D437" s="56">
        <v>655.06000000000722</v>
      </c>
      <c r="E437" s="54">
        <v>50.989999999998211</v>
      </c>
      <c r="F437" s="55"/>
      <c r="G437" s="58">
        <v>704.02000000000817</v>
      </c>
      <c r="H437" s="54">
        <v>51.489999999998112</v>
      </c>
      <c r="I437" s="55"/>
      <c r="J437" s="58">
        <v>755.9600000000064</v>
      </c>
      <c r="K437" s="54">
        <v>51.989999999998012</v>
      </c>
      <c r="L437" s="55"/>
      <c r="M437" s="58">
        <v>806.98000000000548</v>
      </c>
    </row>
    <row r="438" spans="2:13" s="2" customFormat="1" ht="14.1" customHeight="1" x14ac:dyDescent="0.5">
      <c r="B438" s="59">
        <v>50.499999999998309</v>
      </c>
      <c r="C438" s="60"/>
      <c r="D438" s="61">
        <v>656.00000000000728</v>
      </c>
      <c r="E438" s="59">
        <v>50.999999999998209</v>
      </c>
      <c r="F438" s="60"/>
      <c r="G438" s="61">
        <v>705.00000000000819</v>
      </c>
      <c r="H438" s="59">
        <v>51.49999999999811</v>
      </c>
      <c r="I438" s="60"/>
      <c r="J438" s="61">
        <v>757.00000000000637</v>
      </c>
      <c r="K438" s="59">
        <v>51.99999999999801</v>
      </c>
      <c r="L438" s="60"/>
      <c r="M438" s="61">
        <v>808.00000000000546</v>
      </c>
    </row>
    <row r="439" spans="2:13" s="2" customFormat="1" ht="14.1" customHeight="1" x14ac:dyDescent="0.5">
      <c r="B439" s="63">
        <v>50.509999999998307</v>
      </c>
      <c r="C439" s="64"/>
      <c r="D439" s="65">
        <v>656.98000000000729</v>
      </c>
      <c r="E439" s="63">
        <v>51.009999999998207</v>
      </c>
      <c r="F439" s="64"/>
      <c r="G439" s="66">
        <v>706.04000000000815</v>
      </c>
      <c r="H439" s="63">
        <v>51.509999999998108</v>
      </c>
      <c r="I439" s="64"/>
      <c r="J439" s="66">
        <v>758.02000000000635</v>
      </c>
      <c r="K439" s="63">
        <v>52.009999999998008</v>
      </c>
      <c r="L439" s="64"/>
      <c r="M439" s="66">
        <v>809.04000000000542</v>
      </c>
    </row>
    <row r="440" spans="2:13" s="2" customFormat="1" ht="14.1" customHeight="1" x14ac:dyDescent="0.5">
      <c r="B440" s="49">
        <v>50.519999999998305</v>
      </c>
      <c r="C440" s="50"/>
      <c r="D440" s="51">
        <v>657.96000000000731</v>
      </c>
      <c r="E440" s="49">
        <v>51.019999999998205</v>
      </c>
      <c r="F440" s="50"/>
      <c r="G440" s="53">
        <v>707.08000000000811</v>
      </c>
      <c r="H440" s="49">
        <v>51.519999999998106</v>
      </c>
      <c r="I440" s="50"/>
      <c r="J440" s="53">
        <v>759.04000000000633</v>
      </c>
      <c r="K440" s="49">
        <v>52.019999999998007</v>
      </c>
      <c r="L440" s="50"/>
      <c r="M440" s="53">
        <v>810.08000000000538</v>
      </c>
    </row>
    <row r="441" spans="2:13" s="2" customFormat="1" ht="14.1" customHeight="1" x14ac:dyDescent="0.5">
      <c r="B441" s="49">
        <v>50.529999999998303</v>
      </c>
      <c r="C441" s="50"/>
      <c r="D441" s="51">
        <v>658.94000000000733</v>
      </c>
      <c r="E441" s="49">
        <v>51.029999999998203</v>
      </c>
      <c r="F441" s="50"/>
      <c r="G441" s="53">
        <v>708.12000000000808</v>
      </c>
      <c r="H441" s="49">
        <v>51.529999999998104</v>
      </c>
      <c r="I441" s="50"/>
      <c r="J441" s="53">
        <v>760.06000000000631</v>
      </c>
      <c r="K441" s="49">
        <v>52.029999999998005</v>
      </c>
      <c r="L441" s="50"/>
      <c r="M441" s="53">
        <v>811.12000000000535</v>
      </c>
    </row>
    <row r="442" spans="2:13" s="2" customFormat="1" ht="14.1" customHeight="1" x14ac:dyDescent="0.5">
      <c r="B442" s="49">
        <v>50.539999999998301</v>
      </c>
      <c r="C442" s="50"/>
      <c r="D442" s="51">
        <v>659.92000000000735</v>
      </c>
      <c r="E442" s="49">
        <v>51.039999999998201</v>
      </c>
      <c r="F442" s="50"/>
      <c r="G442" s="53">
        <v>709.16000000000804</v>
      </c>
      <c r="H442" s="49">
        <v>51.539999999998102</v>
      </c>
      <c r="I442" s="50"/>
      <c r="J442" s="53">
        <v>761.08000000000629</v>
      </c>
      <c r="K442" s="49">
        <v>52.039999999998003</v>
      </c>
      <c r="L442" s="50"/>
      <c r="M442" s="53">
        <v>812.16000000000531</v>
      </c>
    </row>
    <row r="443" spans="2:13" s="2" customFormat="1" ht="14.1" customHeight="1" x14ac:dyDescent="0.5">
      <c r="B443" s="49">
        <v>50.549999999998299</v>
      </c>
      <c r="C443" s="50"/>
      <c r="D443" s="51">
        <v>660.90000000000737</v>
      </c>
      <c r="E443" s="49">
        <v>51.049999999998199</v>
      </c>
      <c r="F443" s="50"/>
      <c r="G443" s="53">
        <v>710.200000000008</v>
      </c>
      <c r="H443" s="49">
        <v>51.5499999999981</v>
      </c>
      <c r="I443" s="50"/>
      <c r="J443" s="53">
        <v>762.10000000000628</v>
      </c>
      <c r="K443" s="49">
        <v>52.049999999998001</v>
      </c>
      <c r="L443" s="50"/>
      <c r="M443" s="53">
        <v>813.20000000000528</v>
      </c>
    </row>
    <row r="444" spans="2:13" s="2" customFormat="1" ht="14.1" customHeight="1" x14ac:dyDescent="0.5">
      <c r="B444" s="49">
        <v>50.559999999998297</v>
      </c>
      <c r="C444" s="50"/>
      <c r="D444" s="51">
        <v>661.88000000000739</v>
      </c>
      <c r="E444" s="49">
        <v>51.059999999998197</v>
      </c>
      <c r="F444" s="50"/>
      <c r="G444" s="53">
        <v>711.24000000000797</v>
      </c>
      <c r="H444" s="49">
        <v>51.559999999998098</v>
      </c>
      <c r="I444" s="50"/>
      <c r="J444" s="53">
        <v>763.12000000000626</v>
      </c>
      <c r="K444" s="49">
        <v>52.059999999997999</v>
      </c>
      <c r="L444" s="50"/>
      <c r="M444" s="53">
        <v>814.24000000000524</v>
      </c>
    </row>
    <row r="445" spans="2:13" s="2" customFormat="1" ht="14.1" customHeight="1" x14ac:dyDescent="0.5">
      <c r="B445" s="49">
        <v>50.569999999998295</v>
      </c>
      <c r="C445" s="50"/>
      <c r="D445" s="51">
        <v>662.8600000000074</v>
      </c>
      <c r="E445" s="49">
        <v>51.069999999998196</v>
      </c>
      <c r="F445" s="50"/>
      <c r="G445" s="53">
        <v>712.28000000000793</v>
      </c>
      <c r="H445" s="49">
        <v>51.569999999998096</v>
      </c>
      <c r="I445" s="50"/>
      <c r="J445" s="53">
        <v>764.14000000000624</v>
      </c>
      <c r="K445" s="49">
        <v>52.069999999997997</v>
      </c>
      <c r="L445" s="50"/>
      <c r="M445" s="53">
        <v>815.2800000000052</v>
      </c>
    </row>
    <row r="446" spans="2:13" s="2" customFormat="1" ht="14.1" customHeight="1" x14ac:dyDescent="0.5">
      <c r="B446" s="49">
        <v>50.579999999998293</v>
      </c>
      <c r="C446" s="50"/>
      <c r="D446" s="51">
        <v>663.84000000000742</v>
      </c>
      <c r="E446" s="49">
        <v>51.079999999998194</v>
      </c>
      <c r="F446" s="50"/>
      <c r="G446" s="53">
        <v>713.32000000000789</v>
      </c>
      <c r="H446" s="49">
        <v>51.579999999998094</v>
      </c>
      <c r="I446" s="50"/>
      <c r="J446" s="53">
        <v>765.16000000000622</v>
      </c>
      <c r="K446" s="49">
        <v>52.079999999997995</v>
      </c>
      <c r="L446" s="50"/>
      <c r="M446" s="53">
        <v>816.32000000000517</v>
      </c>
    </row>
    <row r="447" spans="2:13" s="2" customFormat="1" ht="14.1" customHeight="1" x14ac:dyDescent="0.5">
      <c r="B447" s="54">
        <v>50.589999999998291</v>
      </c>
      <c r="C447" s="55"/>
      <c r="D447" s="56">
        <v>664.82000000000744</v>
      </c>
      <c r="E447" s="54">
        <v>51.089999999998192</v>
      </c>
      <c r="F447" s="55"/>
      <c r="G447" s="58">
        <v>714.36000000000786</v>
      </c>
      <c r="H447" s="54">
        <v>51.589999999998092</v>
      </c>
      <c r="I447" s="55"/>
      <c r="J447" s="58">
        <v>766.1800000000062</v>
      </c>
      <c r="K447" s="54">
        <v>52.089999999997993</v>
      </c>
      <c r="L447" s="55"/>
      <c r="M447" s="58">
        <v>817.36000000000513</v>
      </c>
    </row>
    <row r="448" spans="2:13" s="2" customFormat="1" ht="14.1" customHeight="1" x14ac:dyDescent="0.5">
      <c r="B448" s="59">
        <v>50.599999999998289</v>
      </c>
      <c r="C448" s="60"/>
      <c r="D448" s="61">
        <v>665.80000000000746</v>
      </c>
      <c r="E448" s="59">
        <v>51.09999999999819</v>
      </c>
      <c r="F448" s="60"/>
      <c r="G448" s="61">
        <v>715.40000000000782</v>
      </c>
      <c r="H448" s="59">
        <v>51.59999999999809</v>
      </c>
      <c r="I448" s="60"/>
      <c r="J448" s="61">
        <v>767.20000000000618</v>
      </c>
      <c r="K448" s="59">
        <v>52.099999999997991</v>
      </c>
      <c r="L448" s="60"/>
      <c r="M448" s="61">
        <v>818.40000000000509</v>
      </c>
    </row>
    <row r="449" spans="2:13" s="2" customFormat="1" ht="14.1" customHeight="1" x14ac:dyDescent="0.5">
      <c r="B449" s="63">
        <v>50.609999999998287</v>
      </c>
      <c r="C449" s="64"/>
      <c r="D449" s="65">
        <v>666.78000000000748</v>
      </c>
      <c r="E449" s="63">
        <v>51.109999999998188</v>
      </c>
      <c r="F449" s="64"/>
      <c r="G449" s="66">
        <v>716.44000000000779</v>
      </c>
      <c r="H449" s="63">
        <v>51.609999999998088</v>
      </c>
      <c r="I449" s="64"/>
      <c r="J449" s="66">
        <v>768.22000000000617</v>
      </c>
      <c r="K449" s="63">
        <v>52.109999999997989</v>
      </c>
      <c r="L449" s="64"/>
      <c r="M449" s="66">
        <v>819.44000000000506</v>
      </c>
    </row>
    <row r="450" spans="2:13" s="2" customFormat="1" ht="14.1" customHeight="1" x14ac:dyDescent="0.5">
      <c r="B450" s="49">
        <v>50.619999999998285</v>
      </c>
      <c r="C450" s="50"/>
      <c r="D450" s="51">
        <v>667.76000000000749</v>
      </c>
      <c r="E450" s="49">
        <v>51.119999999998186</v>
      </c>
      <c r="F450" s="50"/>
      <c r="G450" s="53">
        <v>717.48000000000775</v>
      </c>
      <c r="H450" s="49">
        <v>51.619999999998086</v>
      </c>
      <c r="I450" s="50"/>
      <c r="J450" s="53">
        <v>769.24000000000615</v>
      </c>
      <c r="K450" s="49">
        <v>52.119999999997987</v>
      </c>
      <c r="L450" s="50"/>
      <c r="M450" s="53">
        <v>820.48000000000502</v>
      </c>
    </row>
    <row r="451" spans="2:13" s="2" customFormat="1" ht="14.1" customHeight="1" x14ac:dyDescent="0.5">
      <c r="B451" s="49">
        <v>50.629999999998283</v>
      </c>
      <c r="C451" s="50"/>
      <c r="D451" s="51">
        <v>668.74000000000751</v>
      </c>
      <c r="E451" s="49">
        <v>51.129999999998184</v>
      </c>
      <c r="F451" s="50"/>
      <c r="G451" s="53">
        <v>718.52000000000771</v>
      </c>
      <c r="H451" s="49">
        <v>51.629999999998084</v>
      </c>
      <c r="I451" s="50"/>
      <c r="J451" s="53">
        <v>770.26000000000613</v>
      </c>
      <c r="K451" s="49">
        <v>52.129999999997985</v>
      </c>
      <c r="L451" s="50"/>
      <c r="M451" s="53">
        <v>821.52000000000498</v>
      </c>
    </row>
    <row r="452" spans="2:13" s="2" customFormat="1" ht="14.1" customHeight="1" x14ac:dyDescent="0.5">
      <c r="B452" s="49">
        <v>50.639999999998281</v>
      </c>
      <c r="C452" s="50"/>
      <c r="D452" s="51">
        <v>669.72000000000753</v>
      </c>
      <c r="E452" s="49">
        <v>51.139999999998182</v>
      </c>
      <c r="F452" s="50"/>
      <c r="G452" s="53">
        <v>719.56000000000768</v>
      </c>
      <c r="H452" s="49">
        <v>51.639999999998082</v>
      </c>
      <c r="I452" s="50"/>
      <c r="J452" s="53">
        <v>771.28000000000611</v>
      </c>
      <c r="K452" s="49">
        <v>52.139999999997983</v>
      </c>
      <c r="L452" s="50"/>
      <c r="M452" s="53">
        <v>822.56000000000495</v>
      </c>
    </row>
    <row r="453" spans="2:13" s="2" customFormat="1" ht="14.1" customHeight="1" x14ac:dyDescent="0.5">
      <c r="B453" s="49">
        <v>50.649999999998279</v>
      </c>
      <c r="C453" s="50"/>
      <c r="D453" s="51">
        <v>670.70000000000755</v>
      </c>
      <c r="E453" s="49">
        <v>51.14999999999818</v>
      </c>
      <c r="F453" s="50"/>
      <c r="G453" s="53">
        <v>720.60000000000764</v>
      </c>
      <c r="H453" s="49">
        <v>51.64999999999808</v>
      </c>
      <c r="I453" s="50"/>
      <c r="J453" s="53">
        <v>772.30000000000609</v>
      </c>
      <c r="K453" s="49">
        <v>52.149999999997981</v>
      </c>
      <c r="L453" s="50"/>
      <c r="M453" s="53">
        <v>823.60000000000491</v>
      </c>
    </row>
    <row r="454" spans="2:13" s="2" customFormat="1" ht="14.1" customHeight="1" x14ac:dyDescent="0.5">
      <c r="B454" s="49">
        <v>50.659999999998277</v>
      </c>
      <c r="C454" s="50"/>
      <c r="D454" s="51">
        <v>671.68000000000757</v>
      </c>
      <c r="E454" s="49">
        <v>51.159999999998178</v>
      </c>
      <c r="F454" s="50"/>
      <c r="G454" s="53">
        <v>721.6400000000076</v>
      </c>
      <c r="H454" s="49">
        <v>51.659999999998078</v>
      </c>
      <c r="I454" s="50"/>
      <c r="J454" s="53">
        <v>773.32000000000608</v>
      </c>
      <c r="K454" s="49">
        <v>52.159999999997979</v>
      </c>
      <c r="L454" s="50"/>
      <c r="M454" s="53">
        <v>824.64000000000487</v>
      </c>
    </row>
    <row r="455" spans="2:13" s="2" customFormat="1" ht="14.1" customHeight="1" x14ac:dyDescent="0.5">
      <c r="B455" s="49">
        <v>50.669999999998275</v>
      </c>
      <c r="C455" s="50"/>
      <c r="D455" s="51">
        <v>672.66000000000759</v>
      </c>
      <c r="E455" s="49">
        <v>51.169999999998176</v>
      </c>
      <c r="F455" s="50"/>
      <c r="G455" s="53">
        <v>722.68000000000757</v>
      </c>
      <c r="H455" s="49">
        <v>51.669999999998076</v>
      </c>
      <c r="I455" s="50"/>
      <c r="J455" s="53">
        <v>774.34000000000606</v>
      </c>
      <c r="K455" s="49">
        <v>52.169999999997977</v>
      </c>
      <c r="L455" s="50"/>
      <c r="M455" s="53">
        <v>825.68000000000484</v>
      </c>
    </row>
    <row r="456" spans="2:13" s="2" customFormat="1" ht="14.1" customHeight="1" x14ac:dyDescent="0.5">
      <c r="B456" s="49">
        <v>50.679999999998273</v>
      </c>
      <c r="C456" s="50"/>
      <c r="D456" s="51">
        <v>673.6400000000076</v>
      </c>
      <c r="E456" s="49">
        <v>51.179999999998174</v>
      </c>
      <c r="F456" s="50"/>
      <c r="G456" s="53">
        <v>723.72000000000753</v>
      </c>
      <c r="H456" s="49">
        <v>51.679999999998074</v>
      </c>
      <c r="I456" s="50"/>
      <c r="J456" s="53">
        <v>775.36000000000604</v>
      </c>
      <c r="K456" s="49">
        <v>52.179999999997975</v>
      </c>
      <c r="L456" s="50"/>
      <c r="M456" s="53">
        <v>826.7200000000048</v>
      </c>
    </row>
    <row r="457" spans="2:13" s="2" customFormat="1" ht="14.1" customHeight="1" x14ac:dyDescent="0.5">
      <c r="B457" s="54">
        <v>50.689999999998271</v>
      </c>
      <c r="C457" s="55"/>
      <c r="D457" s="56">
        <v>674.62000000000762</v>
      </c>
      <c r="E457" s="54">
        <v>51.189999999998172</v>
      </c>
      <c r="F457" s="55"/>
      <c r="G457" s="58">
        <v>724.76000000000749</v>
      </c>
      <c r="H457" s="54">
        <v>51.689999999998072</v>
      </c>
      <c r="I457" s="55"/>
      <c r="J457" s="58">
        <v>776.38000000000602</v>
      </c>
      <c r="K457" s="54">
        <v>52.189999999997973</v>
      </c>
      <c r="L457" s="55"/>
      <c r="M457" s="58">
        <v>827.76000000000477</v>
      </c>
    </row>
    <row r="458" spans="2:13" s="2" customFormat="1" ht="14.1" customHeight="1" x14ac:dyDescent="0.5">
      <c r="B458" s="59">
        <v>50.699999999998269</v>
      </c>
      <c r="C458" s="60"/>
      <c r="D458" s="61">
        <v>675.60000000000764</v>
      </c>
      <c r="E458" s="59">
        <v>51.19999999999817</v>
      </c>
      <c r="F458" s="60"/>
      <c r="G458" s="61">
        <v>725.80000000000746</v>
      </c>
      <c r="H458" s="59">
        <v>51.69999999999807</v>
      </c>
      <c r="I458" s="60"/>
      <c r="J458" s="61">
        <v>777.400000000006</v>
      </c>
      <c r="K458" s="59">
        <v>52.199999999997971</v>
      </c>
      <c r="L458" s="60"/>
      <c r="M458" s="61">
        <v>828.80000000000473</v>
      </c>
    </row>
    <row r="459" spans="2:13" s="2" customFormat="1" ht="14.1" customHeight="1" x14ac:dyDescent="0.5">
      <c r="B459" s="70">
        <v>50.709999999998267</v>
      </c>
      <c r="C459" s="71"/>
      <c r="D459" s="72">
        <v>676.58000000000766</v>
      </c>
      <c r="E459" s="70">
        <v>51.209999999998168</v>
      </c>
      <c r="F459" s="71"/>
      <c r="G459" s="72">
        <v>726.84000000000742</v>
      </c>
      <c r="H459" s="70">
        <v>51.709999999998068</v>
      </c>
      <c r="I459" s="71"/>
      <c r="J459" s="72">
        <v>778.42000000000598</v>
      </c>
      <c r="K459" s="70">
        <v>52.209999999997969</v>
      </c>
      <c r="L459" s="71"/>
      <c r="M459" s="79">
        <v>829.84000000000469</v>
      </c>
    </row>
    <row r="460" spans="2:13" s="2" customFormat="1" ht="14.1" customHeight="1" x14ac:dyDescent="0.5">
      <c r="B460" s="73">
        <v>50.719999999998265</v>
      </c>
      <c r="C460" s="74"/>
      <c r="D460" s="75">
        <v>677.56000000000768</v>
      </c>
      <c r="E460" s="73">
        <v>51.219999999998166</v>
      </c>
      <c r="F460" s="74"/>
      <c r="G460" s="75">
        <v>727.88000000000739</v>
      </c>
      <c r="H460" s="73">
        <v>51.719999999998066</v>
      </c>
      <c r="I460" s="74"/>
      <c r="J460" s="75">
        <v>779.44000000000597</v>
      </c>
      <c r="K460" s="73">
        <v>52.219999999997967</v>
      </c>
      <c r="L460" s="74"/>
      <c r="M460" s="51">
        <v>830.88000000000466</v>
      </c>
    </row>
    <row r="461" spans="2:13" s="2" customFormat="1" ht="14.1" customHeight="1" x14ac:dyDescent="0.5">
      <c r="B461" s="73">
        <v>50.729999999998263</v>
      </c>
      <c r="C461" s="74"/>
      <c r="D461" s="75">
        <v>678.54000000000769</v>
      </c>
      <c r="E461" s="73">
        <v>51.229999999998164</v>
      </c>
      <c r="F461" s="74"/>
      <c r="G461" s="75">
        <v>728.92000000000735</v>
      </c>
      <c r="H461" s="73">
        <v>51.729999999998064</v>
      </c>
      <c r="I461" s="74"/>
      <c r="J461" s="75">
        <v>780.46000000000595</v>
      </c>
      <c r="K461" s="73">
        <v>52.229999999997965</v>
      </c>
      <c r="L461" s="74"/>
      <c r="M461" s="51">
        <v>831.92000000000462</v>
      </c>
    </row>
    <row r="462" spans="2:13" s="2" customFormat="1" ht="14.1" customHeight="1" x14ac:dyDescent="0.5">
      <c r="B462" s="73">
        <v>50.739999999998261</v>
      </c>
      <c r="C462" s="74"/>
      <c r="D462" s="75">
        <v>679.52000000000771</v>
      </c>
      <c r="E462" s="73">
        <v>51.239999999998162</v>
      </c>
      <c r="F462" s="74"/>
      <c r="G462" s="75">
        <v>729.96000000000731</v>
      </c>
      <c r="H462" s="73">
        <v>51.739999999998062</v>
      </c>
      <c r="I462" s="74"/>
      <c r="J462" s="75">
        <v>781.48000000000593</v>
      </c>
      <c r="K462" s="73">
        <v>52.239999999997963</v>
      </c>
      <c r="L462" s="74"/>
      <c r="M462" s="51">
        <v>832.96000000000458</v>
      </c>
    </row>
    <row r="463" spans="2:13" s="2" customFormat="1" ht="14.1" customHeight="1" x14ac:dyDescent="0.5">
      <c r="B463" s="73">
        <v>50.749999999998259</v>
      </c>
      <c r="C463" s="74"/>
      <c r="D463" s="75">
        <v>680.50000000000773</v>
      </c>
      <c r="E463" s="73">
        <v>51.24999999999816</v>
      </c>
      <c r="F463" s="74"/>
      <c r="G463" s="75">
        <v>731.00000000000728</v>
      </c>
      <c r="H463" s="73">
        <v>51.74999999999806</v>
      </c>
      <c r="I463" s="74"/>
      <c r="J463" s="75">
        <v>782.50000000000591</v>
      </c>
      <c r="K463" s="73">
        <v>52.249999999997961</v>
      </c>
      <c r="L463" s="74"/>
      <c r="M463" s="51">
        <v>834.00000000000455</v>
      </c>
    </row>
    <row r="464" spans="2:13" s="2" customFormat="1" ht="14.1" customHeight="1" x14ac:dyDescent="0.5">
      <c r="B464" s="73">
        <v>50.759999999998257</v>
      </c>
      <c r="C464" s="74"/>
      <c r="D464" s="75">
        <v>681.48000000000775</v>
      </c>
      <c r="E464" s="73">
        <v>51.259999999998158</v>
      </c>
      <c r="F464" s="74"/>
      <c r="G464" s="75">
        <v>732.04000000000724</v>
      </c>
      <c r="H464" s="73">
        <v>51.759999999998058</v>
      </c>
      <c r="I464" s="74"/>
      <c r="J464" s="75">
        <v>783.52000000000589</v>
      </c>
      <c r="K464" s="73">
        <v>52.259999999997959</v>
      </c>
      <c r="L464" s="74"/>
      <c r="M464" s="51">
        <v>835.04000000000451</v>
      </c>
    </row>
    <row r="465" spans="2:13" s="2" customFormat="1" ht="14.1" customHeight="1" x14ac:dyDescent="0.5">
      <c r="B465" s="73">
        <v>50.769999999998255</v>
      </c>
      <c r="C465" s="74"/>
      <c r="D465" s="75">
        <v>682.46000000000777</v>
      </c>
      <c r="E465" s="73">
        <v>51.269999999998156</v>
      </c>
      <c r="F465" s="74"/>
      <c r="G465" s="75">
        <v>733.0800000000072</v>
      </c>
      <c r="H465" s="73">
        <v>51.769999999998056</v>
      </c>
      <c r="I465" s="74"/>
      <c r="J465" s="75">
        <v>784.54000000000588</v>
      </c>
      <c r="K465" s="73">
        <v>52.269999999997957</v>
      </c>
      <c r="L465" s="74"/>
      <c r="M465" s="51">
        <v>836.08000000000447</v>
      </c>
    </row>
    <row r="466" spans="2:13" s="2" customFormat="1" ht="14.1" customHeight="1" x14ac:dyDescent="0.5">
      <c r="B466" s="73">
        <v>50.779999999998253</v>
      </c>
      <c r="C466" s="74"/>
      <c r="D466" s="75">
        <v>683.44000000000779</v>
      </c>
      <c r="E466" s="73">
        <v>51.279999999998154</v>
      </c>
      <c r="F466" s="74"/>
      <c r="G466" s="75">
        <v>734.12000000000717</v>
      </c>
      <c r="H466" s="73">
        <v>51.779999999998054</v>
      </c>
      <c r="I466" s="74"/>
      <c r="J466" s="75">
        <v>785.56000000000586</v>
      </c>
      <c r="K466" s="73">
        <v>52.279999999997955</v>
      </c>
      <c r="L466" s="74"/>
      <c r="M466" s="51">
        <v>837.12000000000444</v>
      </c>
    </row>
    <row r="467" spans="2:13" s="2" customFormat="1" ht="14.1" customHeight="1" thickBot="1" x14ac:dyDescent="0.55000000000000004">
      <c r="B467" s="76">
        <v>50.789999999998251</v>
      </c>
      <c r="C467" s="77"/>
      <c r="D467" s="78">
        <v>684.4200000000078</v>
      </c>
      <c r="E467" s="76">
        <v>51.289999999998152</v>
      </c>
      <c r="F467" s="77"/>
      <c r="G467" s="78">
        <v>735.16000000000713</v>
      </c>
      <c r="H467" s="76">
        <v>51.789999999998052</v>
      </c>
      <c r="I467" s="77"/>
      <c r="J467" s="78">
        <v>786.58000000000584</v>
      </c>
      <c r="K467" s="76">
        <v>52.289999999997953</v>
      </c>
      <c r="L467" s="77"/>
      <c r="M467" s="69">
        <v>838.1600000000044</v>
      </c>
    </row>
    <row r="469" spans="2:13" s="2" customFormat="1" ht="21" customHeight="1" x14ac:dyDescent="0.65">
      <c r="B469" s="98" t="s">
        <v>5</v>
      </c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2:13" s="2" customFormat="1" ht="21" customHeight="1" x14ac:dyDescent="0.65">
      <c r="B470" s="97" t="s">
        <v>6</v>
      </c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</row>
    <row r="471" spans="2:13" s="2" customFormat="1" ht="21" customHeight="1" x14ac:dyDescent="0.65">
      <c r="B471" s="94"/>
      <c r="C471" s="94"/>
      <c r="D471" s="94"/>
      <c r="E471" s="94"/>
      <c r="F471" s="101" t="s">
        <v>7</v>
      </c>
      <c r="G471" s="101"/>
      <c r="H471" s="101"/>
      <c r="I471" s="101"/>
      <c r="J471" s="94"/>
      <c r="K471" s="94"/>
      <c r="L471" s="94"/>
      <c r="M471" s="94"/>
    </row>
    <row r="472" spans="2:13" s="2" customFormat="1" ht="6" customHeight="1" thickBot="1" x14ac:dyDescent="0.7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</row>
    <row r="473" spans="2:13" s="2" customFormat="1" ht="17.100000000000001" customHeight="1" x14ac:dyDescent="0.5">
      <c r="B473" s="80" t="s">
        <v>0</v>
      </c>
      <c r="C473" s="87" t="s">
        <v>0</v>
      </c>
      <c r="D473" s="88" t="s">
        <v>3</v>
      </c>
      <c r="E473" s="80" t="s">
        <v>0</v>
      </c>
      <c r="F473" s="87" t="s">
        <v>0</v>
      </c>
      <c r="G473" s="88" t="s">
        <v>3</v>
      </c>
      <c r="H473" s="80" t="s">
        <v>0</v>
      </c>
      <c r="I473" s="87" t="s">
        <v>0</v>
      </c>
      <c r="J473" s="88" t="s">
        <v>3</v>
      </c>
      <c r="K473" s="80" t="s">
        <v>0</v>
      </c>
      <c r="L473" s="87" t="s">
        <v>0</v>
      </c>
      <c r="M473" s="83" t="s">
        <v>3</v>
      </c>
    </row>
    <row r="474" spans="2:13" s="2" customFormat="1" ht="18.75" customHeight="1" thickBot="1" x14ac:dyDescent="0.55000000000000004">
      <c r="B474" s="81" t="s">
        <v>1</v>
      </c>
      <c r="C474" s="89" t="s">
        <v>2</v>
      </c>
      <c r="D474" s="90" t="s">
        <v>4</v>
      </c>
      <c r="E474" s="81" t="s">
        <v>1</v>
      </c>
      <c r="F474" s="89" t="s">
        <v>2</v>
      </c>
      <c r="G474" s="90" t="s">
        <v>4</v>
      </c>
      <c r="H474" s="81" t="s">
        <v>1</v>
      </c>
      <c r="I474" s="89" t="s">
        <v>2</v>
      </c>
      <c r="J474" s="90" t="s">
        <v>4</v>
      </c>
      <c r="K474" s="81" t="s">
        <v>1</v>
      </c>
      <c r="L474" s="89" t="s">
        <v>2</v>
      </c>
      <c r="M474" s="84" t="s">
        <v>4</v>
      </c>
    </row>
    <row r="475" spans="2:13" s="2" customFormat="1" ht="14.1" customHeight="1" x14ac:dyDescent="0.5">
      <c r="B475" s="42">
        <v>52.299999999997951</v>
      </c>
      <c r="C475" s="43"/>
      <c r="D475" s="44">
        <v>839.20000000000437</v>
      </c>
      <c r="E475" s="45">
        <v>52.799999999997851</v>
      </c>
      <c r="F475" s="46"/>
      <c r="G475" s="47">
        <v>891.20000000000255</v>
      </c>
      <c r="H475" s="48"/>
      <c r="I475" s="46"/>
      <c r="J475" s="47"/>
      <c r="K475" s="48"/>
      <c r="L475" s="46"/>
      <c r="M475" s="47"/>
    </row>
    <row r="476" spans="2:13" s="2" customFormat="1" ht="14.1" customHeight="1" x14ac:dyDescent="0.5">
      <c r="B476" s="49">
        <v>52.309999999997949</v>
      </c>
      <c r="C476" s="50"/>
      <c r="D476" s="51">
        <v>840.24000000000433</v>
      </c>
      <c r="E476" s="52">
        <v>52.809999999997849</v>
      </c>
      <c r="F476" s="50"/>
      <c r="G476" s="53">
        <v>892.24000000000251</v>
      </c>
      <c r="H476" s="49"/>
      <c r="I476" s="50"/>
      <c r="J476" s="53"/>
      <c r="K476" s="49"/>
      <c r="L476" s="50"/>
      <c r="M476" s="53"/>
    </row>
    <row r="477" spans="2:13" s="2" customFormat="1" ht="14.1" customHeight="1" x14ac:dyDescent="0.5">
      <c r="B477" s="49">
        <v>52.319999999997947</v>
      </c>
      <c r="C477" s="50"/>
      <c r="D477" s="51">
        <v>841.28000000000429</v>
      </c>
      <c r="E477" s="52">
        <v>52.819999999997847</v>
      </c>
      <c r="F477" s="50"/>
      <c r="G477" s="53">
        <v>893.28000000000247</v>
      </c>
      <c r="H477" s="49"/>
      <c r="I477" s="50"/>
      <c r="J477" s="53"/>
      <c r="K477" s="49"/>
      <c r="L477" s="50"/>
      <c r="M477" s="53"/>
    </row>
    <row r="478" spans="2:13" s="2" customFormat="1" ht="14.1" customHeight="1" x14ac:dyDescent="0.5">
      <c r="B478" s="49">
        <v>52.329999999997945</v>
      </c>
      <c r="C478" s="50"/>
      <c r="D478" s="51">
        <v>842.32000000000426</v>
      </c>
      <c r="E478" s="52">
        <v>52.829999999997845</v>
      </c>
      <c r="F478" s="50"/>
      <c r="G478" s="53">
        <v>894.32000000000244</v>
      </c>
      <c r="H478" s="49"/>
      <c r="I478" s="50"/>
      <c r="J478" s="53"/>
      <c r="K478" s="49"/>
      <c r="L478" s="50"/>
      <c r="M478" s="53"/>
    </row>
    <row r="479" spans="2:13" s="2" customFormat="1" ht="14.1" customHeight="1" x14ac:dyDescent="0.5">
      <c r="B479" s="49">
        <v>52.339999999997943</v>
      </c>
      <c r="C479" s="50"/>
      <c r="D479" s="51">
        <v>843.36000000000422</v>
      </c>
      <c r="E479" s="52">
        <v>52.839999999997843</v>
      </c>
      <c r="F479" s="50"/>
      <c r="G479" s="53">
        <v>895.3600000000024</v>
      </c>
      <c r="H479" s="49"/>
      <c r="I479" s="50"/>
      <c r="J479" s="53"/>
      <c r="K479" s="49"/>
      <c r="L479" s="50"/>
      <c r="M479" s="53"/>
    </row>
    <row r="480" spans="2:13" s="2" customFormat="1" ht="14.1" customHeight="1" x14ac:dyDescent="0.5">
      <c r="B480" s="49">
        <v>52.349999999997941</v>
      </c>
      <c r="C480" s="50"/>
      <c r="D480" s="51">
        <v>844.40000000000418</v>
      </c>
      <c r="E480" s="52">
        <v>52.849999999997841</v>
      </c>
      <c r="F480" s="50"/>
      <c r="G480" s="53">
        <v>896.40000000000236</v>
      </c>
      <c r="H480" s="49"/>
      <c r="I480" s="50"/>
      <c r="J480" s="53"/>
      <c r="K480" s="49"/>
      <c r="L480" s="50"/>
      <c r="M480" s="53"/>
    </row>
    <row r="481" spans="2:13" s="2" customFormat="1" ht="14.1" customHeight="1" x14ac:dyDescent="0.5">
      <c r="B481" s="49">
        <v>52.359999999997939</v>
      </c>
      <c r="C481" s="50"/>
      <c r="D481" s="51">
        <v>845.44000000000415</v>
      </c>
      <c r="E481" s="52">
        <v>52.859999999997839</v>
      </c>
      <c r="F481" s="50"/>
      <c r="G481" s="53">
        <v>897.44000000000233</v>
      </c>
      <c r="H481" s="49"/>
      <c r="I481" s="50"/>
      <c r="J481" s="53"/>
      <c r="K481" s="49"/>
      <c r="L481" s="50"/>
      <c r="M481" s="53"/>
    </row>
    <row r="482" spans="2:13" s="2" customFormat="1" ht="14.1" customHeight="1" x14ac:dyDescent="0.5">
      <c r="B482" s="49">
        <v>52.369999999997937</v>
      </c>
      <c r="C482" s="50"/>
      <c r="D482" s="51">
        <v>846.48000000000411</v>
      </c>
      <c r="E482" s="52">
        <v>52.869999999997837</v>
      </c>
      <c r="F482" s="50"/>
      <c r="G482" s="53">
        <v>898.48000000000229</v>
      </c>
      <c r="H482" s="49"/>
      <c r="I482" s="50"/>
      <c r="J482" s="53"/>
      <c r="K482" s="49"/>
      <c r="L482" s="50"/>
      <c r="M482" s="53"/>
    </row>
    <row r="483" spans="2:13" s="2" customFormat="1" ht="14.1" customHeight="1" x14ac:dyDescent="0.5">
      <c r="B483" s="49">
        <v>52.379999999997935</v>
      </c>
      <c r="C483" s="50"/>
      <c r="D483" s="51">
        <v>847.52000000000407</v>
      </c>
      <c r="E483" s="52">
        <v>52.879999999997835</v>
      </c>
      <c r="F483" s="50"/>
      <c r="G483" s="53">
        <v>899.52000000000226</v>
      </c>
      <c r="H483" s="49"/>
      <c r="I483" s="50"/>
      <c r="J483" s="53"/>
      <c r="K483" s="49"/>
      <c r="L483" s="50"/>
      <c r="M483" s="53"/>
    </row>
    <row r="484" spans="2:13" s="2" customFormat="1" ht="14.1" customHeight="1" x14ac:dyDescent="0.5">
      <c r="B484" s="54">
        <v>52.389999999997933</v>
      </c>
      <c r="C484" s="55"/>
      <c r="D484" s="56">
        <v>848.56000000000404</v>
      </c>
      <c r="E484" s="57">
        <v>52.889999999997833</v>
      </c>
      <c r="F484" s="55"/>
      <c r="G484" s="58">
        <v>900.56000000000222</v>
      </c>
      <c r="H484" s="54"/>
      <c r="I484" s="55"/>
      <c r="J484" s="58"/>
      <c r="K484" s="54"/>
      <c r="L484" s="55"/>
      <c r="M484" s="58"/>
    </row>
    <row r="485" spans="2:13" s="2" customFormat="1" ht="14.1" customHeight="1" x14ac:dyDescent="0.5">
      <c r="B485" s="59">
        <v>52.399999999997931</v>
      </c>
      <c r="C485" s="60"/>
      <c r="D485" s="61">
        <v>849.600000000004</v>
      </c>
      <c r="E485" s="59">
        <v>52.899999999997831</v>
      </c>
      <c r="F485" s="60"/>
      <c r="G485" s="61">
        <v>901.60000000000218</v>
      </c>
      <c r="H485" s="59"/>
      <c r="I485" s="60"/>
      <c r="J485" s="61"/>
      <c r="K485" s="62"/>
      <c r="L485" s="60"/>
      <c r="M485" s="61"/>
    </row>
    <row r="486" spans="2:13" s="2" customFormat="1" ht="14.1" customHeight="1" x14ac:dyDescent="0.5">
      <c r="B486" s="63">
        <v>52.409999999997929</v>
      </c>
      <c r="C486" s="64"/>
      <c r="D486" s="65">
        <v>850.64000000000397</v>
      </c>
      <c r="E486" s="63">
        <v>52.909999999997829</v>
      </c>
      <c r="F486" s="64"/>
      <c r="G486" s="66">
        <v>902.64000000000215</v>
      </c>
      <c r="H486" s="63"/>
      <c r="I486" s="64"/>
      <c r="J486" s="66"/>
      <c r="K486" s="63"/>
      <c r="L486" s="64"/>
      <c r="M486" s="66"/>
    </row>
    <row r="487" spans="2:13" s="2" customFormat="1" ht="14.1" customHeight="1" x14ac:dyDescent="0.5">
      <c r="B487" s="49">
        <v>52.419999999997927</v>
      </c>
      <c r="C487" s="50"/>
      <c r="D487" s="51">
        <v>851.68000000000393</v>
      </c>
      <c r="E487" s="49">
        <v>52.919999999997827</v>
      </c>
      <c r="F487" s="50"/>
      <c r="G487" s="53">
        <v>903.68000000000211</v>
      </c>
      <c r="H487" s="49"/>
      <c r="I487" s="50"/>
      <c r="J487" s="53"/>
      <c r="K487" s="49"/>
      <c r="L487" s="50"/>
      <c r="M487" s="53"/>
    </row>
    <row r="488" spans="2:13" s="2" customFormat="1" ht="14.1" customHeight="1" x14ac:dyDescent="0.5">
      <c r="B488" s="49">
        <v>52.429999999997925</v>
      </c>
      <c r="C488" s="50"/>
      <c r="D488" s="51">
        <v>852.72000000000389</v>
      </c>
      <c r="E488" s="49">
        <v>52.929999999997825</v>
      </c>
      <c r="F488" s="50"/>
      <c r="G488" s="53">
        <v>904.72000000000207</v>
      </c>
      <c r="H488" s="49"/>
      <c r="I488" s="50"/>
      <c r="J488" s="53"/>
      <c r="K488" s="49"/>
      <c r="L488" s="50"/>
      <c r="M488" s="53"/>
    </row>
    <row r="489" spans="2:13" s="2" customFormat="1" ht="14.1" customHeight="1" x14ac:dyDescent="0.5">
      <c r="B489" s="49">
        <v>52.439999999997923</v>
      </c>
      <c r="C489" s="50"/>
      <c r="D489" s="51">
        <v>853.76000000000386</v>
      </c>
      <c r="E489" s="49">
        <v>52.939999999997823</v>
      </c>
      <c r="F489" s="50"/>
      <c r="G489" s="53">
        <v>905.76000000000204</v>
      </c>
      <c r="H489" s="49"/>
      <c r="I489" s="50"/>
      <c r="J489" s="53"/>
      <c r="K489" s="49"/>
      <c r="L489" s="50"/>
      <c r="M489" s="53"/>
    </row>
    <row r="490" spans="2:13" s="2" customFormat="1" ht="14.1" customHeight="1" x14ac:dyDescent="0.5">
      <c r="B490" s="49">
        <v>52.449999999997921</v>
      </c>
      <c r="C490" s="50"/>
      <c r="D490" s="51">
        <v>854.80000000000382</v>
      </c>
      <c r="E490" s="49">
        <v>52.949999999997821</v>
      </c>
      <c r="F490" s="50"/>
      <c r="G490" s="53">
        <v>906.800000000002</v>
      </c>
      <c r="H490" s="49"/>
      <c r="I490" s="50"/>
      <c r="J490" s="53"/>
      <c r="K490" s="49"/>
      <c r="L490" s="50"/>
      <c r="M490" s="53"/>
    </row>
    <row r="491" spans="2:13" s="2" customFormat="1" ht="14.1" customHeight="1" x14ac:dyDescent="0.5">
      <c r="B491" s="49">
        <v>52.459999999997919</v>
      </c>
      <c r="C491" s="50"/>
      <c r="D491" s="51">
        <v>855.84000000000378</v>
      </c>
      <c r="E491" s="49">
        <v>52.959999999997819</v>
      </c>
      <c r="F491" s="50"/>
      <c r="G491" s="53">
        <v>907.84000000000196</v>
      </c>
      <c r="H491" s="49"/>
      <c r="I491" s="50"/>
      <c r="J491" s="53"/>
      <c r="K491" s="49"/>
      <c r="L491" s="50"/>
      <c r="M491" s="53"/>
    </row>
    <row r="492" spans="2:13" s="2" customFormat="1" ht="14.1" customHeight="1" x14ac:dyDescent="0.5">
      <c r="B492" s="49">
        <v>52.469999999997917</v>
      </c>
      <c r="C492" s="50"/>
      <c r="D492" s="51">
        <v>856.88000000000375</v>
      </c>
      <c r="E492" s="49">
        <v>52.969999999997817</v>
      </c>
      <c r="F492" s="50"/>
      <c r="G492" s="53">
        <v>908.88000000000193</v>
      </c>
      <c r="H492" s="49"/>
      <c r="I492" s="50"/>
      <c r="J492" s="53"/>
      <c r="K492" s="49"/>
      <c r="L492" s="50"/>
      <c r="M492" s="53"/>
    </row>
    <row r="493" spans="2:13" s="2" customFormat="1" ht="14.1" customHeight="1" x14ac:dyDescent="0.5">
      <c r="B493" s="49">
        <v>52.479999999997915</v>
      </c>
      <c r="C493" s="50"/>
      <c r="D493" s="51">
        <v>857.92000000000371</v>
      </c>
      <c r="E493" s="49">
        <v>52.979999999997816</v>
      </c>
      <c r="F493" s="50"/>
      <c r="G493" s="53">
        <v>909.92000000000189</v>
      </c>
      <c r="H493" s="49"/>
      <c r="I493" s="50"/>
      <c r="J493" s="53"/>
      <c r="K493" s="49"/>
      <c r="L493" s="50"/>
      <c r="M493" s="53"/>
    </row>
    <row r="494" spans="2:13" s="2" customFormat="1" ht="14.1" customHeight="1" x14ac:dyDescent="0.5">
      <c r="B494" s="54">
        <v>52.489999999997913</v>
      </c>
      <c r="C494" s="55"/>
      <c r="D494" s="56">
        <v>858.96000000000367</v>
      </c>
      <c r="E494" s="54">
        <v>52.989999999997814</v>
      </c>
      <c r="F494" s="55"/>
      <c r="G494" s="58">
        <v>910.96000000000186</v>
      </c>
      <c r="H494" s="54"/>
      <c r="I494" s="55"/>
      <c r="J494" s="58"/>
      <c r="K494" s="54"/>
      <c r="L494" s="55"/>
      <c r="M494" s="58"/>
    </row>
    <row r="495" spans="2:13" s="2" customFormat="1" ht="14.1" customHeight="1" x14ac:dyDescent="0.5">
      <c r="B495" s="59">
        <v>52.499999999997911</v>
      </c>
      <c r="C495" s="60"/>
      <c r="D495" s="61">
        <v>860.00000000000364</v>
      </c>
      <c r="E495" s="59">
        <v>52.999999999997812</v>
      </c>
      <c r="F495" s="60"/>
      <c r="G495" s="61">
        <v>912.00000000000182</v>
      </c>
      <c r="H495" s="59"/>
      <c r="I495" s="60"/>
      <c r="J495" s="61"/>
      <c r="K495" s="59"/>
      <c r="L495" s="60"/>
      <c r="M495" s="61"/>
    </row>
    <row r="496" spans="2:13" s="2" customFormat="1" ht="14.1" customHeight="1" x14ac:dyDescent="0.5">
      <c r="B496" s="63">
        <v>52.509999999997909</v>
      </c>
      <c r="C496" s="64"/>
      <c r="D496" s="65">
        <v>861.0400000000036</v>
      </c>
      <c r="E496" s="63"/>
      <c r="F496" s="64"/>
      <c r="G496" s="66"/>
      <c r="H496" s="63"/>
      <c r="I496" s="64"/>
      <c r="J496" s="66"/>
      <c r="K496" s="63"/>
      <c r="L496" s="64"/>
      <c r="M496" s="66"/>
    </row>
    <row r="497" spans="2:13" s="2" customFormat="1" ht="14.1" customHeight="1" x14ac:dyDescent="0.5">
      <c r="B497" s="49">
        <v>52.519999999997907</v>
      </c>
      <c r="C497" s="50"/>
      <c r="D497" s="51">
        <v>862.08000000000357</v>
      </c>
      <c r="E497" s="49"/>
      <c r="F497" s="50"/>
      <c r="G497" s="53"/>
      <c r="H497" s="49"/>
      <c r="I497" s="50"/>
      <c r="J497" s="53"/>
      <c r="K497" s="49"/>
      <c r="L497" s="50"/>
      <c r="M497" s="53"/>
    </row>
    <row r="498" spans="2:13" s="2" customFormat="1" ht="14.1" customHeight="1" x14ac:dyDescent="0.5">
      <c r="B498" s="49">
        <v>52.529999999997905</v>
      </c>
      <c r="C498" s="50"/>
      <c r="D498" s="51">
        <v>863.12000000000353</v>
      </c>
      <c r="E498" s="49"/>
      <c r="F498" s="50"/>
      <c r="G498" s="53"/>
      <c r="H498" s="49"/>
      <c r="I498" s="50"/>
      <c r="J498" s="53"/>
      <c r="K498" s="49"/>
      <c r="L498" s="50"/>
      <c r="M498" s="53"/>
    </row>
    <row r="499" spans="2:13" s="2" customFormat="1" ht="14.1" customHeight="1" x14ac:dyDescent="0.5">
      <c r="B499" s="49">
        <v>52.539999999997903</v>
      </c>
      <c r="C499" s="50"/>
      <c r="D499" s="51">
        <v>864.16000000000349</v>
      </c>
      <c r="E499" s="49"/>
      <c r="F499" s="50"/>
      <c r="G499" s="53"/>
      <c r="H499" s="49"/>
      <c r="I499" s="50"/>
      <c r="J499" s="53"/>
      <c r="K499" s="49"/>
      <c r="L499" s="50"/>
      <c r="M499" s="53"/>
    </row>
    <row r="500" spans="2:13" s="2" customFormat="1" ht="14.1" customHeight="1" x14ac:dyDescent="0.5">
      <c r="B500" s="49">
        <v>52.549999999997901</v>
      </c>
      <c r="C500" s="50"/>
      <c r="D500" s="51">
        <v>865.20000000000346</v>
      </c>
      <c r="E500" s="49"/>
      <c r="F500" s="50"/>
      <c r="G500" s="53"/>
      <c r="H500" s="49"/>
      <c r="I500" s="50"/>
      <c r="J500" s="53"/>
      <c r="K500" s="49"/>
      <c r="L500" s="50"/>
      <c r="M500" s="53"/>
    </row>
    <row r="501" spans="2:13" s="2" customFormat="1" ht="14.1" customHeight="1" x14ac:dyDescent="0.5">
      <c r="B501" s="49">
        <v>52.559999999997899</v>
      </c>
      <c r="C501" s="50"/>
      <c r="D501" s="51">
        <v>866.24000000000342</v>
      </c>
      <c r="E501" s="49"/>
      <c r="F501" s="50"/>
      <c r="G501" s="53"/>
      <c r="H501" s="49"/>
      <c r="I501" s="50"/>
      <c r="J501" s="53"/>
      <c r="K501" s="49"/>
      <c r="L501" s="50"/>
      <c r="M501" s="53"/>
    </row>
    <row r="502" spans="2:13" s="2" customFormat="1" ht="14.1" customHeight="1" x14ac:dyDescent="0.5">
      <c r="B502" s="49">
        <v>52.569999999997897</v>
      </c>
      <c r="C502" s="50"/>
      <c r="D502" s="51">
        <v>867.28000000000338</v>
      </c>
      <c r="E502" s="49"/>
      <c r="F502" s="50"/>
      <c r="G502" s="53"/>
      <c r="H502" s="49"/>
      <c r="I502" s="50"/>
      <c r="J502" s="53"/>
      <c r="K502" s="49"/>
      <c r="L502" s="50"/>
      <c r="M502" s="53"/>
    </row>
    <row r="503" spans="2:13" s="2" customFormat="1" ht="14.1" customHeight="1" x14ac:dyDescent="0.5">
      <c r="B503" s="49">
        <v>52.579999999997895</v>
      </c>
      <c r="C503" s="50"/>
      <c r="D503" s="51">
        <v>868.32000000000335</v>
      </c>
      <c r="E503" s="49"/>
      <c r="F503" s="50"/>
      <c r="G503" s="53"/>
      <c r="H503" s="49"/>
      <c r="I503" s="50"/>
      <c r="J503" s="53"/>
      <c r="K503" s="49"/>
      <c r="L503" s="50"/>
      <c r="M503" s="53"/>
    </row>
    <row r="504" spans="2:13" s="2" customFormat="1" ht="14.1" customHeight="1" x14ac:dyDescent="0.5">
      <c r="B504" s="54">
        <v>52.589999999997893</v>
      </c>
      <c r="C504" s="55"/>
      <c r="D504" s="56">
        <v>869.36000000000331</v>
      </c>
      <c r="E504" s="54"/>
      <c r="F504" s="55"/>
      <c r="G504" s="58"/>
      <c r="H504" s="54"/>
      <c r="I504" s="55"/>
      <c r="J504" s="58"/>
      <c r="K504" s="54"/>
      <c r="L504" s="55"/>
      <c r="M504" s="58"/>
    </row>
    <row r="505" spans="2:13" s="2" customFormat="1" ht="14.1" customHeight="1" x14ac:dyDescent="0.5">
      <c r="B505" s="59">
        <v>52.599999999997891</v>
      </c>
      <c r="C505" s="60"/>
      <c r="D505" s="61">
        <v>870.40000000000327</v>
      </c>
      <c r="E505" s="59"/>
      <c r="F505" s="60"/>
      <c r="G505" s="61"/>
      <c r="H505" s="59"/>
      <c r="I505" s="60"/>
      <c r="J505" s="61"/>
      <c r="K505" s="59"/>
      <c r="L505" s="60"/>
      <c r="M505" s="61"/>
    </row>
    <row r="506" spans="2:13" s="2" customFormat="1" ht="14.1" customHeight="1" x14ac:dyDescent="0.5">
      <c r="B506" s="63">
        <v>52.609999999997889</v>
      </c>
      <c r="C506" s="64"/>
      <c r="D506" s="65">
        <v>871.44000000000324</v>
      </c>
      <c r="E506" s="63"/>
      <c r="F506" s="64"/>
      <c r="G506" s="66"/>
      <c r="H506" s="63"/>
      <c r="I506" s="64"/>
      <c r="J506" s="66"/>
      <c r="K506" s="63"/>
      <c r="L506" s="64"/>
      <c r="M506" s="66"/>
    </row>
    <row r="507" spans="2:13" s="2" customFormat="1" ht="14.1" customHeight="1" x14ac:dyDescent="0.5">
      <c r="B507" s="49">
        <v>52.619999999997887</v>
      </c>
      <c r="C507" s="50"/>
      <c r="D507" s="51">
        <v>872.4800000000032</v>
      </c>
      <c r="E507" s="49"/>
      <c r="F507" s="50"/>
      <c r="G507" s="53"/>
      <c r="H507" s="49"/>
      <c r="I507" s="50"/>
      <c r="J507" s="53"/>
      <c r="K507" s="49"/>
      <c r="L507" s="50"/>
      <c r="M507" s="53"/>
    </row>
    <row r="508" spans="2:13" s="2" customFormat="1" ht="14.1" customHeight="1" x14ac:dyDescent="0.5">
      <c r="B508" s="49">
        <v>52.629999999997885</v>
      </c>
      <c r="C508" s="50"/>
      <c r="D508" s="51">
        <v>873.52000000000317</v>
      </c>
      <c r="E508" s="49"/>
      <c r="F508" s="50"/>
      <c r="G508" s="53"/>
      <c r="H508" s="49"/>
      <c r="I508" s="50"/>
      <c r="J508" s="53"/>
      <c r="K508" s="49"/>
      <c r="L508" s="50"/>
      <c r="M508" s="53"/>
    </row>
    <row r="509" spans="2:13" s="2" customFormat="1" ht="14.1" customHeight="1" x14ac:dyDescent="0.5">
      <c r="B509" s="49">
        <v>52.639999999997883</v>
      </c>
      <c r="C509" s="50"/>
      <c r="D509" s="51">
        <v>874.56000000000313</v>
      </c>
      <c r="E509" s="49"/>
      <c r="F509" s="50"/>
      <c r="G509" s="53"/>
      <c r="H509" s="49"/>
      <c r="I509" s="50"/>
      <c r="J509" s="53"/>
      <c r="K509" s="49"/>
      <c r="L509" s="50"/>
      <c r="M509" s="53"/>
    </row>
    <row r="510" spans="2:13" s="2" customFormat="1" ht="14.1" customHeight="1" x14ac:dyDescent="0.5">
      <c r="B510" s="49">
        <v>52.649999999997881</v>
      </c>
      <c r="C510" s="50"/>
      <c r="D510" s="51">
        <v>875.60000000000309</v>
      </c>
      <c r="E510" s="49"/>
      <c r="F510" s="50"/>
      <c r="G510" s="53"/>
      <c r="H510" s="49"/>
      <c r="I510" s="50"/>
      <c r="J510" s="53"/>
      <c r="K510" s="49"/>
      <c r="L510" s="50"/>
      <c r="M510" s="53"/>
    </row>
    <row r="511" spans="2:13" s="2" customFormat="1" ht="14.1" customHeight="1" x14ac:dyDescent="0.5">
      <c r="B511" s="49">
        <v>52.659999999997879</v>
      </c>
      <c r="C511" s="50"/>
      <c r="D511" s="51">
        <v>876.64000000000306</v>
      </c>
      <c r="E511" s="49"/>
      <c r="F511" s="50"/>
      <c r="G511" s="53"/>
      <c r="H511" s="49"/>
      <c r="I511" s="50"/>
      <c r="J511" s="53"/>
      <c r="K511" s="49"/>
      <c r="L511" s="50"/>
      <c r="M511" s="53"/>
    </row>
    <row r="512" spans="2:13" s="2" customFormat="1" ht="14.1" customHeight="1" x14ac:dyDescent="0.5">
      <c r="B512" s="49">
        <v>52.669999999997877</v>
      </c>
      <c r="C512" s="50"/>
      <c r="D512" s="51">
        <v>877.68000000000302</v>
      </c>
      <c r="E512" s="49"/>
      <c r="F512" s="50"/>
      <c r="G512" s="53"/>
      <c r="H512" s="49"/>
      <c r="I512" s="50"/>
      <c r="J512" s="53"/>
      <c r="K512" s="49"/>
      <c r="L512" s="50"/>
      <c r="M512" s="53"/>
    </row>
    <row r="513" spans="2:13" s="2" customFormat="1" ht="14.1" customHeight="1" x14ac:dyDescent="0.5">
      <c r="B513" s="49">
        <v>52.679999999997875</v>
      </c>
      <c r="C513" s="50"/>
      <c r="D513" s="51">
        <v>878.72000000000298</v>
      </c>
      <c r="E513" s="49"/>
      <c r="F513" s="50"/>
      <c r="G513" s="53"/>
      <c r="H513" s="49"/>
      <c r="I513" s="50"/>
      <c r="J513" s="53"/>
      <c r="K513" s="49"/>
      <c r="L513" s="50"/>
      <c r="M513" s="53"/>
    </row>
    <row r="514" spans="2:13" s="2" customFormat="1" ht="14.1" customHeight="1" x14ac:dyDescent="0.5">
      <c r="B514" s="54">
        <v>52.689999999997873</v>
      </c>
      <c r="C514" s="55"/>
      <c r="D514" s="56">
        <v>879.76000000000295</v>
      </c>
      <c r="E514" s="54"/>
      <c r="F514" s="55"/>
      <c r="G514" s="58"/>
      <c r="H514" s="54"/>
      <c r="I514" s="55"/>
      <c r="J514" s="58"/>
      <c r="K514" s="54"/>
      <c r="L514" s="55"/>
      <c r="M514" s="58"/>
    </row>
    <row r="515" spans="2:13" s="2" customFormat="1" ht="14.1" customHeight="1" x14ac:dyDescent="0.5">
      <c r="B515" s="59">
        <v>52.699999999997871</v>
      </c>
      <c r="C515" s="60"/>
      <c r="D515" s="61">
        <v>880.80000000000291</v>
      </c>
      <c r="E515" s="59"/>
      <c r="F515" s="60"/>
      <c r="G515" s="61"/>
      <c r="H515" s="59"/>
      <c r="I515" s="60"/>
      <c r="J515" s="61"/>
      <c r="K515" s="59"/>
      <c r="L515" s="60"/>
      <c r="M515" s="61"/>
    </row>
    <row r="516" spans="2:13" s="2" customFormat="1" ht="14.1" customHeight="1" x14ac:dyDescent="0.5">
      <c r="B516" s="70">
        <v>52.709999999997869</v>
      </c>
      <c r="C516" s="71"/>
      <c r="D516" s="72">
        <v>881.84000000000287</v>
      </c>
      <c r="E516" s="70"/>
      <c r="F516" s="71"/>
      <c r="G516" s="72"/>
      <c r="H516" s="70"/>
      <c r="I516" s="71"/>
      <c r="J516" s="72"/>
      <c r="K516" s="70"/>
      <c r="L516" s="71"/>
      <c r="M516" s="79"/>
    </row>
    <row r="517" spans="2:13" s="2" customFormat="1" ht="14.1" customHeight="1" x14ac:dyDescent="0.5">
      <c r="B517" s="73">
        <v>52.719999999997867</v>
      </c>
      <c r="C517" s="74"/>
      <c r="D517" s="75">
        <v>882.88000000000284</v>
      </c>
      <c r="E517" s="73"/>
      <c r="F517" s="74"/>
      <c r="G517" s="75"/>
      <c r="H517" s="73"/>
      <c r="I517" s="74"/>
      <c r="J517" s="75"/>
      <c r="K517" s="73"/>
      <c r="L517" s="74"/>
      <c r="M517" s="51"/>
    </row>
    <row r="518" spans="2:13" s="2" customFormat="1" ht="14.1" customHeight="1" x14ac:dyDescent="0.5">
      <c r="B518" s="73">
        <v>52.729999999997865</v>
      </c>
      <c r="C518" s="74"/>
      <c r="D518" s="75">
        <v>883.9200000000028</v>
      </c>
      <c r="E518" s="73"/>
      <c r="F518" s="74"/>
      <c r="G518" s="75"/>
      <c r="H518" s="73"/>
      <c r="I518" s="74"/>
      <c r="J518" s="75"/>
      <c r="K518" s="73"/>
      <c r="L518" s="74"/>
      <c r="M518" s="51"/>
    </row>
    <row r="519" spans="2:13" s="2" customFormat="1" ht="14.1" customHeight="1" x14ac:dyDescent="0.5">
      <c r="B519" s="73">
        <v>52.739999999997863</v>
      </c>
      <c r="C519" s="74"/>
      <c r="D519" s="75">
        <v>884.96000000000276</v>
      </c>
      <c r="E519" s="73"/>
      <c r="F519" s="74"/>
      <c r="G519" s="75"/>
      <c r="H519" s="73"/>
      <c r="I519" s="74"/>
      <c r="J519" s="75"/>
      <c r="K519" s="73"/>
      <c r="L519" s="74"/>
      <c r="M519" s="51"/>
    </row>
    <row r="520" spans="2:13" s="2" customFormat="1" ht="14.1" customHeight="1" x14ac:dyDescent="0.5">
      <c r="B520" s="73">
        <v>52.749999999997861</v>
      </c>
      <c r="C520" s="74"/>
      <c r="D520" s="75">
        <v>886.00000000000273</v>
      </c>
      <c r="E520" s="73"/>
      <c r="F520" s="74"/>
      <c r="G520" s="75"/>
      <c r="H520" s="73"/>
      <c r="I520" s="74"/>
      <c r="J520" s="75"/>
      <c r="K520" s="73"/>
      <c r="L520" s="74"/>
      <c r="M520" s="51"/>
    </row>
    <row r="521" spans="2:13" s="2" customFormat="1" ht="14.1" customHeight="1" x14ac:dyDescent="0.5">
      <c r="B521" s="73">
        <v>52.759999999997859</v>
      </c>
      <c r="C521" s="74"/>
      <c r="D521" s="75">
        <v>887.04000000000269</v>
      </c>
      <c r="E521" s="73"/>
      <c r="F521" s="74"/>
      <c r="G521" s="75"/>
      <c r="H521" s="73"/>
      <c r="I521" s="74"/>
      <c r="J521" s="75"/>
      <c r="K521" s="73"/>
      <c r="L521" s="74"/>
      <c r="M521" s="51"/>
    </row>
    <row r="522" spans="2:13" s="2" customFormat="1" ht="14.1" customHeight="1" x14ac:dyDescent="0.5">
      <c r="B522" s="73">
        <v>52.769999999997857</v>
      </c>
      <c r="C522" s="74"/>
      <c r="D522" s="75">
        <v>888.08000000000266</v>
      </c>
      <c r="E522" s="73"/>
      <c r="F522" s="74"/>
      <c r="G522" s="75"/>
      <c r="H522" s="73"/>
      <c r="I522" s="74"/>
      <c r="J522" s="75"/>
      <c r="K522" s="73"/>
      <c r="L522" s="74"/>
      <c r="M522" s="51"/>
    </row>
    <row r="523" spans="2:13" s="2" customFormat="1" ht="14.1" customHeight="1" x14ac:dyDescent="0.5">
      <c r="B523" s="73">
        <v>52.779999999997855</v>
      </c>
      <c r="C523" s="74"/>
      <c r="D523" s="75">
        <v>889.12000000000262</v>
      </c>
      <c r="E523" s="73"/>
      <c r="F523" s="74"/>
      <c r="G523" s="75"/>
      <c r="H523" s="73"/>
      <c r="I523" s="74"/>
      <c r="J523" s="75"/>
      <c r="K523" s="73"/>
      <c r="L523" s="74"/>
      <c r="M523" s="51"/>
    </row>
    <row r="524" spans="2:13" s="2" customFormat="1" ht="14.1" customHeight="1" thickBot="1" x14ac:dyDescent="0.55000000000000004">
      <c r="B524" s="76">
        <v>52.789999999997853</v>
      </c>
      <c r="C524" s="77"/>
      <c r="D524" s="78">
        <v>890.16000000000258</v>
      </c>
      <c r="E524" s="76"/>
      <c r="F524" s="77"/>
      <c r="G524" s="78"/>
      <c r="H524" s="76"/>
      <c r="I524" s="77"/>
      <c r="J524" s="78"/>
      <c r="K524" s="76"/>
      <c r="L524" s="77"/>
      <c r="M524" s="69"/>
    </row>
  </sheetData>
  <mergeCells count="20">
    <mergeCell ref="B469:M469"/>
    <mergeCell ref="B470:M470"/>
    <mergeCell ref="F471:I471"/>
    <mergeCell ref="F414:I414"/>
    <mergeCell ref="B412:M412"/>
    <mergeCell ref="B413:M413"/>
    <mergeCell ref="B1:M1"/>
    <mergeCell ref="B58:M58"/>
    <mergeCell ref="B59:M59"/>
    <mergeCell ref="B115:M115"/>
    <mergeCell ref="B2:M2"/>
    <mergeCell ref="F3:I3"/>
    <mergeCell ref="F60:I60"/>
    <mergeCell ref="F117:I117"/>
    <mergeCell ref="F174:I174"/>
    <mergeCell ref="Q6:Z6"/>
    <mergeCell ref="B116:M116"/>
    <mergeCell ref="B172:M172"/>
    <mergeCell ref="B173:M173"/>
    <mergeCell ref="B230:M231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2022-07-07T07:25:52Z</cp:lastPrinted>
  <dcterms:created xsi:type="dcterms:W3CDTF">2019-05-14T04:15:54Z</dcterms:created>
  <dcterms:modified xsi:type="dcterms:W3CDTF">2023-03-16T07:09:23Z</dcterms:modified>
</cp:coreProperties>
</file>