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5" yWindow="60" windowWidth="12720" windowHeight="11640" tabRatio="783" activeTab="1"/>
  </bookViews>
  <sheets>
    <sheet name="1.สำรวจ ระดับน้ำ " sheetId="27" r:id="rId1"/>
    <sheet name="2.สำรวจปริมาณน้ำ" sheetId="57" r:id="rId2"/>
    <sheet name="3. ตะกอน" sheetId="58" r:id="rId3"/>
    <sheet name="4.สำรวจ รูปตัด ฯ" sheetId="53" r:id="rId4"/>
    <sheet name="5.สำรวจ น้ำฝนรายวัน " sheetId="30" r:id="rId5"/>
    <sheet name="5.สำรวจ อุตุ_อุทกวิทยา " sheetId="37" r:id="rId6"/>
    <sheet name="Sheet1" sheetId="59" r:id="rId7"/>
  </sheets>
  <definedNames>
    <definedName name="_xlnm.Print_Area" localSheetId="0">'1.สำรวจ ระดับน้ำ '!$A$1:$O$78</definedName>
    <definedName name="_xlnm.Print_Area" localSheetId="2">'3. ตะกอน'!$A$1:$P$52</definedName>
    <definedName name="_xlnm.Print_Area" localSheetId="4">'5.สำรวจ น้ำฝนรายวัน '!$A$1:$P$30</definedName>
    <definedName name="_xlnm.Print_Area" localSheetId="5">'5.สำรวจ อุตุ_อุทกวิทยา '!$A$1:$H$25</definedName>
  </definedNames>
  <calcPr calcId="144525"/>
</workbook>
</file>

<file path=xl/calcChain.xml><?xml version="1.0" encoding="utf-8"?>
<calcChain xmlns="http://schemas.openxmlformats.org/spreadsheetml/2006/main">
  <c r="N32" i="57" l="1"/>
  <c r="O32" i="57"/>
  <c r="N21" i="57"/>
  <c r="O21" i="57"/>
  <c r="O9" i="30"/>
  <c r="O10" i="30"/>
  <c r="N9" i="30"/>
  <c r="N10" i="30"/>
  <c r="O7" i="30" l="1"/>
  <c r="O8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N7" i="30"/>
  <c r="N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O6" i="30"/>
  <c r="N6" i="30"/>
  <c r="O39" i="53"/>
  <c r="O40" i="53"/>
  <c r="O41" i="53"/>
  <c r="O42" i="53"/>
  <c r="O43" i="53"/>
  <c r="O44" i="53"/>
  <c r="O45" i="53"/>
  <c r="O46" i="53"/>
  <c r="O47" i="53"/>
  <c r="O48" i="53"/>
  <c r="O49" i="53"/>
  <c r="O50" i="53"/>
  <c r="O51" i="53"/>
  <c r="O52" i="53"/>
  <c r="O53" i="53"/>
  <c r="O54" i="53"/>
  <c r="O55" i="53"/>
  <c r="N39" i="53"/>
  <c r="N40" i="53"/>
  <c r="N41" i="53"/>
  <c r="N42" i="53"/>
  <c r="N43" i="53"/>
  <c r="N44" i="53"/>
  <c r="N45" i="53"/>
  <c r="N46" i="53"/>
  <c r="N47" i="53"/>
  <c r="N48" i="53"/>
  <c r="N49" i="53"/>
  <c r="N50" i="53"/>
  <c r="N51" i="53"/>
  <c r="N52" i="53"/>
  <c r="N53" i="53"/>
  <c r="N54" i="53"/>
  <c r="N55" i="53"/>
  <c r="O38" i="53"/>
  <c r="N38" i="53"/>
  <c r="O7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N7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  <c r="N35" i="53"/>
  <c r="N36" i="53"/>
  <c r="N37" i="53"/>
  <c r="O6" i="53"/>
  <c r="N6" i="53"/>
  <c r="O7" i="58"/>
  <c r="O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O6" i="58"/>
  <c r="N6" i="58"/>
  <c r="O47" i="57"/>
  <c r="O51" i="57"/>
  <c r="O52" i="57"/>
  <c r="N47" i="57"/>
  <c r="N51" i="57"/>
  <c r="N52" i="57"/>
  <c r="O10" i="57"/>
  <c r="O18" i="57"/>
  <c r="O19" i="57"/>
  <c r="O29" i="57"/>
  <c r="O37" i="57"/>
  <c r="N10" i="57"/>
  <c r="N18" i="57"/>
  <c r="N19" i="57"/>
  <c r="N29" i="57"/>
  <c r="N37" i="57"/>
  <c r="N40" i="27"/>
  <c r="N41" i="27"/>
  <c r="N42" i="27"/>
  <c r="N43" i="27"/>
  <c r="N44" i="27"/>
  <c r="N45" i="27"/>
  <c r="N46" i="27"/>
  <c r="M40" i="27"/>
  <c r="M41" i="27"/>
  <c r="M42" i="27"/>
  <c r="M43" i="27"/>
  <c r="M44" i="27"/>
  <c r="M45" i="27"/>
  <c r="M46" i="27"/>
  <c r="N39" i="27"/>
  <c r="M39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N74" i="27"/>
  <c r="N75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N52" i="27"/>
  <c r="M52" i="27"/>
  <c r="N7" i="27"/>
  <c r="M7" i="27"/>
</calcChain>
</file>

<file path=xl/sharedStrings.xml><?xml version="1.0" encoding="utf-8"?>
<sst xmlns="http://schemas.openxmlformats.org/spreadsheetml/2006/main" count="1734" uniqueCount="457">
  <si>
    <t xml:space="preserve"> คลองรับร่อ</t>
  </si>
  <si>
    <t xml:space="preserve"> คลองชุมพร</t>
  </si>
  <si>
    <t xml:space="preserve"> คลองท่าดี</t>
  </si>
  <si>
    <t xml:space="preserve"> แม่น้ำตรัง</t>
  </si>
  <si>
    <t xml:space="preserve"> คลองรัตภูมิ</t>
  </si>
  <si>
    <t xml:space="preserve"> คลองท่าแค</t>
  </si>
  <si>
    <t xml:space="preserve"> คลองอู่ตะเภา</t>
  </si>
  <si>
    <t xml:space="preserve"> คลองบางแก้ว</t>
  </si>
  <si>
    <t xml:space="preserve"> คลองหล้าปัง</t>
  </si>
  <si>
    <t xml:space="preserve"> คลองปะเหลียน</t>
  </si>
  <si>
    <t xml:space="preserve"> คลองกลาย</t>
  </si>
  <si>
    <t xml:space="preserve"> คลองละงู</t>
  </si>
  <si>
    <t xml:space="preserve"> คลองเสาธง</t>
  </si>
  <si>
    <t xml:space="preserve"> คลองลำ</t>
  </si>
  <si>
    <t xml:space="preserve"> คลองหวะ</t>
  </si>
  <si>
    <t xml:space="preserve"> คลองตะกั่วป่า</t>
  </si>
  <si>
    <t xml:space="preserve"> แม่น้ำตาปี</t>
  </si>
  <si>
    <t xml:space="preserve"> คลองหลังสวน (ล่าง)</t>
  </si>
  <si>
    <t xml:space="preserve"> จ.สุราษฎร์ธานี</t>
  </si>
  <si>
    <t xml:space="preserve"> อ.สุไหงโก-ลก</t>
  </si>
  <si>
    <t xml:space="preserve"> จ.ชุมพร </t>
  </si>
  <si>
    <t xml:space="preserve"> จ.นครศรีธรรมราช</t>
  </si>
  <si>
    <t xml:space="preserve"> จ.ตรัง</t>
  </si>
  <si>
    <t xml:space="preserve"> จ.สงขลา</t>
  </si>
  <si>
    <t xml:space="preserve"> จ.พัทลุง</t>
  </si>
  <si>
    <t xml:space="preserve"> จ.นราธิวาส</t>
  </si>
  <si>
    <t xml:space="preserve"> จ.สตูล</t>
  </si>
  <si>
    <t xml:space="preserve"> จ.พังงา</t>
  </si>
  <si>
    <t xml:space="preserve"> จ.ภูเก็ต</t>
  </si>
  <si>
    <t xml:space="preserve"> จ.ชุมพร</t>
  </si>
  <si>
    <t xml:space="preserve"> แม่น้ำโก-ลก</t>
  </si>
  <si>
    <t xml:space="preserve"> คลองท่าตะเภา</t>
  </si>
  <si>
    <t xml:space="preserve"> คลองปะเหลียน (ล่าง)</t>
  </si>
  <si>
    <t xml:space="preserve"> คลองดุสน</t>
  </si>
  <si>
    <t xml:space="preserve"> คลองบ้านตาล</t>
  </si>
  <si>
    <t xml:space="preserve"> คลองบางใหญ่ (ล่าง)</t>
  </si>
  <si>
    <t xml:space="preserve"> คลองตะโหมด</t>
  </si>
  <si>
    <t xml:space="preserve"> คลองสินปุน</t>
  </si>
  <si>
    <t xml:space="preserve"> คลองอิปัน(ล่าง)</t>
  </si>
  <si>
    <t xml:space="preserve"> </t>
  </si>
  <si>
    <t>ลำดับ</t>
  </si>
  <si>
    <t>หมายเหตุ</t>
  </si>
  <si>
    <t>แม่น้ำ / คลอง</t>
  </si>
  <si>
    <t>อำเภอ</t>
  </si>
  <si>
    <t>จังหวัด</t>
  </si>
  <si>
    <t>X.53A</t>
  </si>
  <si>
    <t>คลองชุมพร</t>
  </si>
  <si>
    <t>X.64</t>
  </si>
  <si>
    <t>คลองท่าแซะ</t>
  </si>
  <si>
    <t>X.158</t>
  </si>
  <si>
    <t>คลองท่าตะเภา</t>
  </si>
  <si>
    <t>X.180</t>
  </si>
  <si>
    <t>X.201A</t>
  </si>
  <si>
    <t>X.212</t>
  </si>
  <si>
    <t>X.213</t>
  </si>
  <si>
    <t>X.248</t>
  </si>
  <si>
    <t>คลองรับร่อ</t>
  </si>
  <si>
    <t>X.55</t>
  </si>
  <si>
    <t>คลองท่าดี</t>
  </si>
  <si>
    <t>X.70</t>
  </si>
  <si>
    <t>คลองบ้านตาล</t>
  </si>
  <si>
    <t>X.149</t>
  </si>
  <si>
    <t>คลองกลาย</t>
  </si>
  <si>
    <t>X.167</t>
  </si>
  <si>
    <t>คลองเสาธง</t>
  </si>
  <si>
    <t>X.200</t>
  </si>
  <si>
    <t>X.203</t>
  </si>
  <si>
    <t>X.73</t>
  </si>
  <si>
    <t>คลองตันหยงมัส</t>
  </si>
  <si>
    <t>X.119A</t>
  </si>
  <si>
    <t>X.37A</t>
  </si>
  <si>
    <t>X.195</t>
  </si>
  <si>
    <t>X.243</t>
  </si>
  <si>
    <t>คลองอู่ตะเภา</t>
  </si>
  <si>
    <t>X.67A</t>
  </si>
  <si>
    <t>คลองรัตภูมิ</t>
  </si>
  <si>
    <t>X.68</t>
  </si>
  <si>
    <t>คลองท่าแค</t>
  </si>
  <si>
    <t>X.71B</t>
  </si>
  <si>
    <t>คลองต่ำ</t>
  </si>
  <si>
    <t>X.90</t>
  </si>
  <si>
    <t>X.109</t>
  </si>
  <si>
    <t>คลองบางแก้ว</t>
  </si>
  <si>
    <t>X.112</t>
  </si>
  <si>
    <t>คลองลำ</t>
  </si>
  <si>
    <t>X.113</t>
  </si>
  <si>
    <t>คลองหล้าปัง</t>
  </si>
  <si>
    <t>X.170</t>
  </si>
  <si>
    <t>X.173A</t>
  </si>
  <si>
    <t>X.174</t>
  </si>
  <si>
    <t>คลองหวะ</t>
  </si>
  <si>
    <t>คลองป่าบอน</t>
  </si>
  <si>
    <t>คลองตะโหมด</t>
  </si>
  <si>
    <t>X.10A</t>
  </si>
  <si>
    <t>แม่น้ำปัตตานี</t>
  </si>
  <si>
    <t>X.40A</t>
  </si>
  <si>
    <t>X.40B</t>
  </si>
  <si>
    <t>X.186</t>
  </si>
  <si>
    <t>คลองตะกั่วป่า</t>
  </si>
  <si>
    <t>X.187</t>
  </si>
  <si>
    <t>คลองรมณีย์</t>
  </si>
  <si>
    <t>X.190A</t>
  </si>
  <si>
    <t>X.191</t>
  </si>
  <si>
    <t>X.196</t>
  </si>
  <si>
    <t>คลองกะปง</t>
  </si>
  <si>
    <t>X.245</t>
  </si>
  <si>
    <t>คลองพังงา</t>
  </si>
  <si>
    <t>X.47</t>
  </si>
  <si>
    <t>แม่น้ำตรัง</t>
  </si>
  <si>
    <t>X.56</t>
  </si>
  <si>
    <t>คลองปะเหลียน</t>
  </si>
  <si>
    <t>X.150</t>
  </si>
  <si>
    <t>คลองละงู</t>
  </si>
  <si>
    <t>X.228</t>
  </si>
  <si>
    <t>X.236</t>
  </si>
  <si>
    <t>คลองโตน</t>
  </si>
  <si>
    <t>X.239</t>
  </si>
  <si>
    <t>X.261</t>
  </si>
  <si>
    <t>คลองท่าแพ</t>
  </si>
  <si>
    <t>X.139A</t>
  </si>
  <si>
    <t>X.188A</t>
  </si>
  <si>
    <t xml:space="preserve"> X.198</t>
  </si>
  <si>
    <t xml:space="preserve"> X.260</t>
  </si>
  <si>
    <t>X.265</t>
  </si>
  <si>
    <t>X.266</t>
  </si>
  <si>
    <t>X.267</t>
  </si>
  <si>
    <t xml:space="preserve"> X.234</t>
  </si>
  <si>
    <t xml:space="preserve">X.44  </t>
  </si>
  <si>
    <t>คลองรำใหญ่</t>
  </si>
  <si>
    <t>คลองการะเกตุ</t>
  </si>
  <si>
    <t>ทะเลบัน</t>
  </si>
  <si>
    <t xml:space="preserve">  สถานีสำรวจความชื้นรายวัน เพื่อจัดทำสารสนเทศ  จำนวน  1  สถานี</t>
  </si>
  <si>
    <t xml:space="preserve"> สถานีสำรวจความกดอากาศรายชั่วโมง เพื่อจัดทำสารสนเทศ  จำนวน   1  สถานี</t>
  </si>
  <si>
    <t xml:space="preserve"> คลองพุมดวง</t>
  </si>
  <si>
    <t>X.36</t>
  </si>
  <si>
    <t>คลองพุมดวง</t>
  </si>
  <si>
    <t>X.5C</t>
  </si>
  <si>
    <t xml:space="preserve">X.119 </t>
  </si>
  <si>
    <t xml:space="preserve"> X.231A</t>
  </si>
  <si>
    <t>X.274</t>
  </si>
  <si>
    <t>X.279</t>
  </si>
  <si>
    <t xml:space="preserve">รหัส </t>
  </si>
  <si>
    <t>สถานีบ้าน</t>
  </si>
  <si>
    <t>คลองบางใหญ่ (บน)</t>
  </si>
  <si>
    <t>คลองนุ้ย</t>
  </si>
  <si>
    <t>ทะเลสาบฯ (X.24)</t>
  </si>
  <si>
    <t>จ.นครศรีธรรมราช</t>
  </si>
  <si>
    <t>จ.พังงา</t>
  </si>
  <si>
    <t>คลองหลังสวน (บน)</t>
  </si>
  <si>
    <t>อ.เมือง</t>
  </si>
  <si>
    <t>จ.สงขลา</t>
  </si>
  <si>
    <t xml:space="preserve">จ.ชุมพร </t>
  </si>
  <si>
    <t>จ.ชุมพร</t>
  </si>
  <si>
    <t>จ.พัทลุง</t>
  </si>
  <si>
    <t>จ.ภูเก็ต</t>
  </si>
  <si>
    <t>จ.สตูล</t>
  </si>
  <si>
    <t>จ.ตรัง</t>
  </si>
  <si>
    <t xml:space="preserve"> คลองป่าบอน</t>
  </si>
  <si>
    <t xml:space="preserve"> คลองพังงา</t>
  </si>
  <si>
    <t xml:space="preserve"> คลองต่ำ</t>
  </si>
  <si>
    <t>X.276</t>
  </si>
  <si>
    <t xml:space="preserve"> คลองรมณีย์</t>
  </si>
  <si>
    <t xml:space="preserve"> คลองบางใหญ่ (บน)</t>
  </si>
  <si>
    <t>X.198</t>
  </si>
  <si>
    <t>X.217</t>
  </si>
  <si>
    <t>X.260</t>
  </si>
  <si>
    <t>จ.สุราษฎร์ธานี</t>
  </si>
  <si>
    <t>จ.ยะลา</t>
  </si>
  <si>
    <t>จ.นราธิวาส</t>
  </si>
  <si>
    <t>แม่น้ำตาปี</t>
  </si>
  <si>
    <t xml:space="preserve"> คลองท่าแพ(บน)</t>
  </si>
  <si>
    <t>แม่น้ำโกลก</t>
  </si>
  <si>
    <t>บริเวณสะพานลันตู</t>
  </si>
  <si>
    <t>คลองหลังสวน (ล่าง)</t>
  </si>
  <si>
    <t xml:space="preserve"> คลองกะปง</t>
  </si>
  <si>
    <t>จ.ปัตตานี</t>
  </si>
  <si>
    <t>คลองบางใหญ่ (ล่าง)</t>
  </si>
  <si>
    <t>คลองสินปุน</t>
  </si>
  <si>
    <t>แม่น้ำตรัง (ล่าง)</t>
  </si>
  <si>
    <t>แม่น้ำโก-ลก</t>
  </si>
  <si>
    <t>แม่น้ำสายบุรี</t>
  </si>
  <si>
    <t>คลองปะเหลียน (ล่าง)</t>
  </si>
  <si>
    <t>คลองดุสน</t>
  </si>
  <si>
    <t>X.184</t>
  </si>
  <si>
    <t xml:space="preserve"> คลองท่าแนะ (บน)</t>
  </si>
  <si>
    <t xml:space="preserve">ประจำปีน้ำ 2559  จำนวน 50  สถานี </t>
  </si>
  <si>
    <t xml:space="preserve">ประจำปีน้ำ 2559  จำนวน  1  สถานี </t>
  </si>
  <si>
    <t xml:space="preserve"> สถานีสำรวจปริมาณน้ำฝนรายชั่วโมง เพื่อจัดทำสารสนเทศ   จำนวน 1  สถานี</t>
  </si>
  <si>
    <t xml:space="preserve">  สถานีสำรวจปริมาณการระเหยรายวัน เพื่อจัดทำสารสนเทศ  จำนวน 1  สถานี</t>
  </si>
  <si>
    <t xml:space="preserve">   สถานีสำรวจอุณหภูมิผิวน้ำรายวัน เพื่อจัดทำสารสนเทศ  จำนวน 1  สถานี</t>
  </si>
  <si>
    <t xml:space="preserve">  สถานีสำรวจกระแสลมผิวพื้นรายวัน เพื่อจัดทำสารสนเทศ  จำนวน  1  สถานี</t>
  </si>
  <si>
    <t xml:space="preserve"> สถานีสำรวจอุณหภูมิอากาศรายวัน  เพื่อจัดทำสารสนเทศ  จำนวน  1  สถานี</t>
  </si>
  <si>
    <t xml:space="preserve">  สถานีสำรวจความชื้นรายชั่วโมง เพื่อจัดทำสารสนเทศ  จำนวน   1  สถานี</t>
  </si>
  <si>
    <t xml:space="preserve"> คลองท่าแซะ</t>
  </si>
  <si>
    <t>คลองกลาย (X.149 )</t>
  </si>
  <si>
    <t xml:space="preserve">ประจำปีน้ำ 2559  จำนวน  64  สถานี </t>
  </si>
  <si>
    <t>X.214</t>
  </si>
  <si>
    <t xml:space="preserve">ประจำปีน้ำ 2559  จำนวน  23  สถานี </t>
  </si>
  <si>
    <t xml:space="preserve">  สถานีสำรวจระดับน้ำ 24 เวลา เพื่อจัดทำสารสนเทศ จำนวน  24  สถานี</t>
  </si>
  <si>
    <t xml:space="preserve"> คลองชุมพร (บน)</t>
  </si>
  <si>
    <t>คลองท่าแซะ (X.64 )</t>
  </si>
  <si>
    <t>คลองท่าตะเภา (X.158)</t>
  </si>
  <si>
    <t>คลองชุมพร (X.201 )</t>
  </si>
  <si>
    <t>คลองตะกั่วป่า (X.187)</t>
  </si>
  <si>
    <t>คลองละงู (X.150 )</t>
  </si>
  <si>
    <t>คลองหล้าปัง (X113)</t>
  </si>
  <si>
    <t>คลองอู่ตะเภา (X.90)</t>
  </si>
  <si>
    <t>คลองปะเหลียน (X.139)</t>
  </si>
  <si>
    <t>คลองท่าแพ (บน)</t>
  </si>
  <si>
    <t>คลองท่าแนะ (บน)</t>
  </si>
  <si>
    <t>คลองอิปัน (ล่าง)</t>
  </si>
  <si>
    <t>คลองชุมพร (บน)</t>
  </si>
  <si>
    <t>คลองละแม (ล่าง)</t>
  </si>
  <si>
    <t>ศอช.ภาคใต้</t>
  </si>
  <si>
    <t xml:space="preserve"> คลองท่าแพ (บน)</t>
  </si>
  <si>
    <t xml:space="preserve"> คลองอิปัน (ล่าง)</t>
  </si>
  <si>
    <t>Decimal</t>
  </si>
  <si>
    <t>องศา</t>
  </si>
  <si>
    <t>ลิปดา</t>
  </si>
  <si>
    <t>ฟิลิปดา</t>
  </si>
  <si>
    <t>GPS</t>
  </si>
  <si>
    <t>06</t>
  </si>
  <si>
    <t>09</t>
  </si>
  <si>
    <t>08</t>
  </si>
  <si>
    <t>02</t>
  </si>
  <si>
    <t>03</t>
  </si>
  <si>
    <t>04</t>
  </si>
  <si>
    <t>0.5</t>
  </si>
  <si>
    <t>0.3</t>
  </si>
  <si>
    <t>0.6</t>
  </si>
  <si>
    <t>01</t>
  </si>
  <si>
    <t>07</t>
  </si>
  <si>
    <t>04.0</t>
  </si>
  <si>
    <t>เพื่อจัดทำ  Rating  Curve , Area  Curve และ  Velocity  Curve</t>
  </si>
  <si>
    <t>ประจำปีน้ำ 2559  จำนวน   27  สถานี  เพื่อจัดทำ  Rating  Curve  ตะกอนแขวนลอย</t>
  </si>
  <si>
    <t>00</t>
  </si>
  <si>
    <t>08.4</t>
  </si>
  <si>
    <t>07.0</t>
  </si>
  <si>
    <t>06.1</t>
  </si>
  <si>
    <t>05</t>
  </si>
  <si>
    <t>09.2</t>
  </si>
  <si>
    <t>00.9</t>
  </si>
  <si>
    <t>03.5</t>
  </si>
  <si>
    <t>09.1</t>
  </si>
  <si>
    <t>00.0</t>
  </si>
  <si>
    <t>Google Earth</t>
  </si>
  <si>
    <t>01.3</t>
  </si>
  <si>
    <t>01.0</t>
  </si>
  <si>
    <t>01.6</t>
  </si>
  <si>
    <t xml:space="preserve"> GPS</t>
  </si>
  <si>
    <t>ละติจูด</t>
  </si>
  <si>
    <t>ลองติจูด</t>
  </si>
  <si>
    <t>พิกัด</t>
  </si>
  <si>
    <t>พิกัด (Degree  Minutes)</t>
  </si>
  <si>
    <t xml:space="preserve">  สถานีสำรวจระดับน้ำ 3-5 เวลา เพื่อจัดทำสารสนเทศ จำนวน  40  สถานี</t>
  </si>
  <si>
    <t>พิกัด    '07° 36' 35.86"</t>
  </si>
  <si>
    <t xml:space="preserve">          100° '03'  33.52"</t>
  </si>
  <si>
    <t>บ้านท่าขนอน</t>
  </si>
  <si>
    <t>อ.คีรีรัฐนิคม</t>
  </si>
  <si>
    <t>บ้านหาดใหญ่ใน</t>
  </si>
  <si>
    <t>อ.หาดใหญ่</t>
  </si>
  <si>
    <t>บ้านท่าจีน</t>
  </si>
  <si>
    <t>บ้านท่าใหญ่</t>
  </si>
  <si>
    <t>อ.ลานสกา</t>
  </si>
  <si>
    <t>บ้านท่าประดู่</t>
  </si>
  <si>
    <t>อ.ห้วยยอด</t>
  </si>
  <si>
    <t>บ้านท่าแซะ</t>
  </si>
  <si>
    <t>อ.ท่าแซะ</t>
  </si>
  <si>
    <t>บ้านนาสีทอง</t>
  </si>
  <si>
    <t>อ.รัตภูมิ</t>
  </si>
  <si>
    <t>บ้านท่าแค</t>
  </si>
  <si>
    <t>บ้านวังก้อง</t>
  </si>
  <si>
    <t>บ้านควนลัง</t>
  </si>
  <si>
    <t>บ้านตันหยงมัส</t>
  </si>
  <si>
    <t>อ.ระแงะ</t>
  </si>
  <si>
    <t>บ้านบางศาลา</t>
  </si>
  <si>
    <t>อ.คลองหอยโข่ง</t>
  </si>
  <si>
    <t>บ้านควนอินนอโม</t>
  </si>
  <si>
    <t>อ.ตะโหมด</t>
  </si>
  <si>
    <t>บ้านตะเคียนเภา</t>
  </si>
  <si>
    <t>อ.สะเดา</t>
  </si>
  <si>
    <t>บ้านทุ่งปราบ</t>
  </si>
  <si>
    <t>บ้านท้ายนา</t>
  </si>
  <si>
    <t>อ.นบพิตำ</t>
  </si>
  <si>
    <t>บ้านวังครก</t>
  </si>
  <si>
    <t>บ้านเสาธง</t>
  </si>
  <si>
    <t>อ.ร่อนพิบูลย์</t>
  </si>
  <si>
    <t>บ้านคลองลำ</t>
  </si>
  <si>
    <t>อ.ศรีนครินทร์</t>
  </si>
  <si>
    <t>บ้านม่วงก็อง</t>
  </si>
  <si>
    <t>บ้านหินดาน</t>
  </si>
  <si>
    <t>อ.ตะกั่วป่า</t>
  </si>
  <si>
    <t>โรงเรียนสตรีภูเก็ต</t>
  </si>
  <si>
    <t>บ้านท่านา</t>
  </si>
  <si>
    <t>อ.กะปง</t>
  </si>
  <si>
    <t>บ้านบางรูป</t>
  </si>
  <si>
    <t>อ.พระแสง</t>
  </si>
  <si>
    <t>บ้านวังไทร</t>
  </si>
  <si>
    <t>บ้านท่าไม้ลาย</t>
  </si>
  <si>
    <t>บ้านนาป่า</t>
  </si>
  <si>
    <t>บ้านเขาหลวง</t>
  </si>
  <si>
    <t>อ.ละแม</t>
  </si>
  <si>
    <t>บ้านกลาง</t>
  </si>
  <si>
    <t>ชุมชนประชาบำรุง</t>
  </si>
  <si>
    <t>อ.ละงู</t>
  </si>
  <si>
    <t>บ้านป่าหมาก</t>
  </si>
  <si>
    <t>บ้านควนกลาง (1)</t>
  </si>
  <si>
    <t>อ.พิปูน</t>
  </si>
  <si>
    <t>บ้านบางตง</t>
  </si>
  <si>
    <t>บ้านหาดใน</t>
  </si>
  <si>
    <t>บ้านอาพาธ</t>
  </si>
  <si>
    <t>บ้านการะเกตุ</t>
  </si>
  <si>
    <t>อ.ควนกาหลง</t>
  </si>
  <si>
    <t>หน้าวัดภูผาพิมุข</t>
  </si>
  <si>
    <t>บ้านโหล๊ะหาร</t>
  </si>
  <si>
    <t>อ.ป่าบอน</t>
  </si>
  <si>
    <t>บ้านแม่ขรี</t>
  </si>
  <si>
    <t>บ้านเขาปู่</t>
  </si>
  <si>
    <t>อ.ศรีบรรพต</t>
  </si>
  <si>
    <t>บ้านท่าข้าม</t>
  </si>
  <si>
    <t>อ.พุนพิน</t>
  </si>
  <si>
    <t>สะพานเดชานุชิต</t>
  </si>
  <si>
    <t>บ้านย่านดินแดง</t>
  </si>
  <si>
    <t>บ้านท่าสาป</t>
  </si>
  <si>
    <t>ท้ายเขื่อนปัตตานี</t>
  </si>
  <si>
    <t>บ้านวังไผ่</t>
  </si>
  <si>
    <t>บ้านมูโน๊ะ</t>
  </si>
  <si>
    <t>อ.สุไหงโก-ลก</t>
  </si>
  <si>
    <t>อ. สุไหงโก-ลก</t>
  </si>
  <si>
    <t>บ้านปะเหลียนใน</t>
  </si>
  <si>
    <t>อ.ปะเหลียน</t>
  </si>
  <si>
    <t>บ้านวังพระเคียน</t>
  </si>
  <si>
    <t>บ้านคลองหวะ</t>
  </si>
  <si>
    <t>สะพานเทศบาล 2</t>
  </si>
  <si>
    <t>บ้านซากอ</t>
  </si>
  <si>
    <t>อ.ศรีสาคร</t>
  </si>
  <si>
    <t>บ้านตลาดเก่า</t>
  </si>
  <si>
    <t>บ้านรมณีย์</t>
  </si>
  <si>
    <t>บ้านเก็ตโฮ่</t>
  </si>
  <si>
    <t>อ.กระทู้</t>
  </si>
  <si>
    <t>บ้านท่าโพธิ์</t>
  </si>
  <si>
    <t xml:space="preserve">อ.ฉวาง </t>
  </si>
  <si>
    <t>ถนนลูกเสือ</t>
  </si>
  <si>
    <t>อ.หลังสวน</t>
  </si>
  <si>
    <t>บ้านพะโต๊ะ</t>
  </si>
  <si>
    <t>อ.พะโต๊ะ</t>
  </si>
  <si>
    <t>บ้านเคียนซา</t>
  </si>
  <si>
    <t>อ.เคียนซา</t>
  </si>
  <si>
    <t>บ้านย่านตาขาว</t>
  </si>
  <si>
    <t>อ.ย่านตาขาว</t>
  </si>
  <si>
    <t>บ้านฉลุงเหนือ</t>
  </si>
  <si>
    <t>บ้านบูเก๊ะตา</t>
  </si>
  <si>
    <t>อ.แว้ง</t>
  </si>
  <si>
    <t>บ้านปันจอร์</t>
  </si>
  <si>
    <t>อ.ควนโดน</t>
  </si>
  <si>
    <t xml:space="preserve"> บ้านท่าขนอน</t>
  </si>
  <si>
    <t xml:space="preserve"> อ.คีรีรัฐนิคม</t>
  </si>
  <si>
    <t xml:space="preserve"> บ้านย่านดินแดง</t>
  </si>
  <si>
    <t xml:space="preserve"> อ.พระแสง</t>
  </si>
  <si>
    <t xml:space="preserve"> บ้านหาดใหญ่ใน</t>
  </si>
  <si>
    <t xml:space="preserve"> อ.หาดใหญ่</t>
  </si>
  <si>
    <t xml:space="preserve"> บ้านวังไผ่</t>
  </si>
  <si>
    <t xml:space="preserve"> อ.เมือง</t>
  </si>
  <si>
    <t xml:space="preserve"> บ้านท่าใหญ่</t>
  </si>
  <si>
    <t xml:space="preserve"> อ.ลานสกา</t>
  </si>
  <si>
    <t xml:space="preserve"> บ้านท่าประดู่</t>
  </si>
  <si>
    <t xml:space="preserve"> อ.ห้วยยอด</t>
  </si>
  <si>
    <t xml:space="preserve"> บ้านท่าแซะ</t>
  </si>
  <si>
    <t xml:space="preserve"> อ.ท่าแซะ</t>
  </si>
  <si>
    <t xml:space="preserve"> บ้านนาสีทอง</t>
  </si>
  <si>
    <t xml:space="preserve"> อ.รัตภูมิ</t>
  </si>
  <si>
    <t xml:space="preserve"> บ้านท่าแค</t>
  </si>
  <si>
    <t xml:space="preserve"> บ้านวังก้อง</t>
  </si>
  <si>
    <t xml:space="preserve"> บ้านควนลัง</t>
  </si>
  <si>
    <t xml:space="preserve"> บ้านบางศาลา</t>
  </si>
  <si>
    <t xml:space="preserve"> อ.คลองหอยโข่ง</t>
  </si>
  <si>
    <t xml:space="preserve"> บ้านควนอินนอโม</t>
  </si>
  <si>
    <t xml:space="preserve"> อ.ตะโหมด</t>
  </si>
  <si>
    <t xml:space="preserve"> บ้านตะเคียนเภา</t>
  </si>
  <si>
    <t xml:space="preserve"> อ.สะเดา</t>
  </si>
  <si>
    <t xml:space="preserve"> บ้านทุ่งปราบ</t>
  </si>
  <si>
    <t xml:space="preserve"> บริเวณสะพานลันตู</t>
  </si>
  <si>
    <t xml:space="preserve"> อ. สุไหงโก-ลก</t>
  </si>
  <si>
    <t xml:space="preserve"> บ้านปะเหลียนใน</t>
  </si>
  <si>
    <t xml:space="preserve"> อ.ปะเหลียน</t>
  </si>
  <si>
    <t xml:space="preserve"> บ้านท้ายนา</t>
  </si>
  <si>
    <t xml:space="preserve"> อ.นบพิตำ</t>
  </si>
  <si>
    <t xml:space="preserve"> บ้านวังพระเคียน</t>
  </si>
  <si>
    <t xml:space="preserve"> อ.ละงู</t>
  </si>
  <si>
    <t xml:space="preserve"> บ้านวังครก</t>
  </si>
  <si>
    <t xml:space="preserve"> บ้านเสาธง</t>
  </si>
  <si>
    <t xml:space="preserve"> อ.ร่อนพิบูลย์</t>
  </si>
  <si>
    <t xml:space="preserve"> บ้านคลองลำ</t>
  </si>
  <si>
    <t xml:space="preserve"> อ.ศรีนครินทร์</t>
  </si>
  <si>
    <t xml:space="preserve"> บ้านม่วงก็อง</t>
  </si>
  <si>
    <t xml:space="preserve"> บ้านคลองหวะ</t>
  </si>
  <si>
    <t xml:space="preserve"> สะพานเทศบาล 2</t>
  </si>
  <si>
    <t xml:space="preserve"> บ้านตลาดเก่า</t>
  </si>
  <si>
    <t xml:space="preserve"> อ.ตะกั่วป่า</t>
  </si>
  <si>
    <t xml:space="preserve"> บ้านหินดาน</t>
  </si>
  <si>
    <t xml:space="preserve"> บ้านรมณีย์</t>
  </si>
  <si>
    <t xml:space="preserve"> อ.กะปง</t>
  </si>
  <si>
    <t xml:space="preserve"> บ้านเก็ตโฮ่</t>
  </si>
  <si>
    <t xml:space="preserve"> อ.กระทู้</t>
  </si>
  <si>
    <t xml:space="preserve"> โรงเรียนสตรีภูเก็ต</t>
  </si>
  <si>
    <t xml:space="preserve"> บ้านท่าโพธิ์</t>
  </si>
  <si>
    <t xml:space="preserve"> อ.ฉวาง </t>
  </si>
  <si>
    <t xml:space="preserve"> บ้านท่านา</t>
  </si>
  <si>
    <t xml:space="preserve"> บ้านบางรูป</t>
  </si>
  <si>
    <t xml:space="preserve"> บ้านวังไทร</t>
  </si>
  <si>
    <t xml:space="preserve"> บ้านท่าไม้ลาย</t>
  </si>
  <si>
    <t xml:space="preserve"> บ้านนาป่า</t>
  </si>
  <si>
    <t xml:space="preserve"> ถนนลูกเสือ</t>
  </si>
  <si>
    <t xml:space="preserve"> อ.หลังสวน</t>
  </si>
  <si>
    <t xml:space="preserve"> บ้านเคียนซา</t>
  </si>
  <si>
    <t xml:space="preserve"> อ.เคียนซา</t>
  </si>
  <si>
    <t xml:space="preserve"> บ้านกลาง</t>
  </si>
  <si>
    <t xml:space="preserve"> บ้านย่านตาขาว</t>
  </si>
  <si>
    <t xml:space="preserve"> อ.ย่านตาขาว</t>
  </si>
  <si>
    <t xml:space="preserve"> บ้านควนกลาง</t>
  </si>
  <si>
    <t xml:space="preserve"> อ.พิปูน</t>
  </si>
  <si>
    <t xml:space="preserve"> บ้านบางตง</t>
  </si>
  <si>
    <t xml:space="preserve"> บ้านหาดใน</t>
  </si>
  <si>
    <t xml:space="preserve"> บ้านอาพาธ</t>
  </si>
  <si>
    <t xml:space="preserve"> บ้านการะเกตุ</t>
  </si>
  <si>
    <t xml:space="preserve"> อ.ควนกาหลง</t>
  </si>
  <si>
    <t xml:space="preserve"> บ้านโหล๊ะหาร</t>
  </si>
  <si>
    <t xml:space="preserve"> อ.ป่าบอน</t>
  </si>
  <si>
    <t xml:space="preserve"> บ้านแม่ขรี</t>
  </si>
  <si>
    <t xml:space="preserve"> บ้านบูเก๊ะตา</t>
  </si>
  <si>
    <t xml:space="preserve"> อ.แว้ง</t>
  </si>
  <si>
    <t xml:space="preserve"> บ้านเขาปู่</t>
  </si>
  <si>
    <t xml:space="preserve"> อ.ศรีบรรพต</t>
  </si>
  <si>
    <t xml:space="preserve"> บ้านปันจอร์</t>
  </si>
  <si>
    <t xml:space="preserve"> อ.ควนโดน</t>
  </si>
  <si>
    <t>บ้านสลุย</t>
  </si>
  <si>
    <t>อนามัยธรรมเจริญ</t>
  </si>
  <si>
    <t>บ้านช่องหินเขียว</t>
  </si>
  <si>
    <t>บ้านช่องหินหมู</t>
  </si>
  <si>
    <t>บ้านยายไท</t>
  </si>
  <si>
    <t>อนามัยคีรีวงศ์</t>
  </si>
  <si>
    <t>บ้านผังที่ 119</t>
  </si>
  <si>
    <t>บ้านทุ่งขมิ้น</t>
  </si>
  <si>
    <t>อ.ทุ่งหว้า</t>
  </si>
  <si>
    <t>บ้านน้ำร้อน</t>
  </si>
  <si>
    <t>อุทยานฯทะเลบัน</t>
  </si>
  <si>
    <t>บ้านทุ่งพัก</t>
  </si>
  <si>
    <t>บ้านเขารูปช้าง</t>
  </si>
  <si>
    <t>บ้านนาทองสุข</t>
  </si>
  <si>
    <t>อ.นาหม่อม</t>
  </si>
  <si>
    <t>บ้านลำแคลง</t>
  </si>
  <si>
    <t>1.  รายชื่อสถานีสำรวจระดับน้ำ ศูนย์อุทกวิทยาชลประทานภาคใต้</t>
  </si>
  <si>
    <t>3. รายชื่อสถานีสำรวจตะกอนในลำน้ำ ศูนย์อุทกวิทยาชลประทานภาคใต้</t>
  </si>
  <si>
    <t>4. รายชื่อสถานีสำรวจรูปตัดลำน้ำ ศูนย์อุทกวิทยาชลประทานภาคใต้</t>
  </si>
  <si>
    <t>5. รายชื่อสถานีสำรวจอุตุ - อุทกวิทยา  ศูนย์อุทกวิทยาชลประทานภาคใต้</t>
  </si>
  <si>
    <t>2. รายชื่อสถานีสำรวจปริมาณน้ำ ศูนย์อุทกวิทยาชลประทานภาคใต้   ประจำปีน้ำ  2561    จำนวน  50  สถานี</t>
  </si>
  <si>
    <t>07.9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</si>
</sst>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0.0000000"/>
    <numFmt numFmtId="189" formatCode="0.000000"/>
  </numFmts>
  <fonts count="17" x14ac:knownFonts="1">
    <font>
      <sz val="14"/>
      <name val="Cordia New"/>
    </font>
    <font>
      <sz val="14"/>
      <name val="Cordia New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8"/>
      <name val="Cordia New"/>
      <family val="2"/>
    </font>
    <font>
      <b/>
      <sz val="14"/>
      <color rgb="FF002060"/>
      <name val="TH SarabunPSK"/>
      <family val="2"/>
    </font>
    <font>
      <sz val="16"/>
      <color rgb="FF002060"/>
      <name val="TH SarabunPSK"/>
      <family val="2"/>
    </font>
    <font>
      <sz val="14"/>
      <color rgb="FF002060"/>
      <name val="TH SarabunPSK"/>
      <family val="2"/>
    </font>
    <font>
      <sz val="15"/>
      <color rgb="FF002060"/>
      <name val="TH SarabunPSK"/>
      <family val="2"/>
    </font>
    <font>
      <b/>
      <sz val="14"/>
      <color rgb="FF002060"/>
      <name val="TH SarabunPSK"/>
      <family val="2"/>
      <charset val="222"/>
    </font>
    <font>
      <sz val="14"/>
      <color rgb="FF002060"/>
      <name val="TH SarabunPSK"/>
      <family val="2"/>
      <charset val="222"/>
    </font>
    <font>
      <sz val="14"/>
      <color rgb="FF002060"/>
      <name val="Angsana New"/>
      <family val="1"/>
      <charset val="222"/>
    </font>
    <font>
      <sz val="16"/>
      <color rgb="FF002060"/>
      <name val="TH SarabunPSK"/>
      <family val="2"/>
      <charset val="222"/>
    </font>
    <font>
      <b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0000FF"/>
      <name val="TH SarabunPSK"/>
      <family val="2"/>
      <charset val="222"/>
    </font>
    <font>
      <sz val="14"/>
      <color rgb="FF0000FF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189" fontId="7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8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89" fontId="10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189" fontId="7" fillId="4" borderId="1" xfId="0" applyNumberFormat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quotePrefix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6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3300"/>
      <color rgb="FFCC00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topLeftCell="A22" zoomScaleNormal="100" zoomScaleSheetLayoutView="100" workbookViewId="0">
      <selection activeCell="N10" sqref="N10"/>
    </sheetView>
  </sheetViews>
  <sheetFormatPr defaultColWidth="8.85546875" defaultRowHeight="18.75" x14ac:dyDescent="0.3"/>
  <cols>
    <col min="1" max="1" width="5.7109375" style="25" customWidth="1"/>
    <col min="2" max="2" width="8.42578125" style="25" customWidth="1"/>
    <col min="3" max="3" width="16" style="25" customWidth="1"/>
    <col min="4" max="4" width="14" style="25" customWidth="1"/>
    <col min="5" max="5" width="13.85546875" style="25" customWidth="1"/>
    <col min="6" max="6" width="14" style="25" customWidth="1"/>
    <col min="7" max="12" width="6.7109375" style="25" customWidth="1"/>
    <col min="13" max="14" width="10.7109375" style="25" customWidth="1"/>
    <col min="15" max="15" width="16.5703125" style="26" customWidth="1"/>
    <col min="16" max="16384" width="8.85546875" style="1"/>
  </cols>
  <sheetData>
    <row r="1" spans="1:15" ht="33" customHeight="1" x14ac:dyDescent="0.35">
      <c r="A1" s="98" t="s">
        <v>451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4.75" customHeight="1" x14ac:dyDescent="0.3">
      <c r="A2" s="101" t="s">
        <v>195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2.5" customHeight="1" x14ac:dyDescent="0.3">
      <c r="A3" s="97" t="s">
        <v>40</v>
      </c>
      <c r="B3" s="97" t="s">
        <v>141</v>
      </c>
      <c r="C3" s="97" t="s">
        <v>42</v>
      </c>
      <c r="D3" s="102" t="s">
        <v>142</v>
      </c>
      <c r="E3" s="102" t="s">
        <v>43</v>
      </c>
      <c r="F3" s="97" t="s">
        <v>44</v>
      </c>
      <c r="G3" s="97" t="s">
        <v>253</v>
      </c>
      <c r="H3" s="97"/>
      <c r="I3" s="97"/>
      <c r="J3" s="97"/>
      <c r="K3" s="97"/>
      <c r="L3" s="97"/>
      <c r="M3" s="99" t="s">
        <v>252</v>
      </c>
      <c r="N3" s="100"/>
      <c r="O3" s="102" t="s">
        <v>41</v>
      </c>
    </row>
    <row r="4" spans="1:15" ht="22.5" customHeight="1" x14ac:dyDescent="0.3">
      <c r="A4" s="97"/>
      <c r="B4" s="97"/>
      <c r="C4" s="97"/>
      <c r="D4" s="103"/>
      <c r="E4" s="103"/>
      <c r="F4" s="97"/>
      <c r="G4" s="97" t="s">
        <v>250</v>
      </c>
      <c r="H4" s="97"/>
      <c r="I4" s="97"/>
      <c r="J4" s="97" t="s">
        <v>251</v>
      </c>
      <c r="K4" s="97"/>
      <c r="L4" s="97"/>
      <c r="M4" s="99" t="s">
        <v>216</v>
      </c>
      <c r="N4" s="100"/>
      <c r="O4" s="103"/>
    </row>
    <row r="5" spans="1:15" ht="22.5" customHeight="1" x14ac:dyDescent="0.3">
      <c r="A5" s="97"/>
      <c r="B5" s="97"/>
      <c r="C5" s="97"/>
      <c r="D5" s="104"/>
      <c r="E5" s="104"/>
      <c r="F5" s="97"/>
      <c r="G5" s="81" t="s">
        <v>217</v>
      </c>
      <c r="H5" s="81" t="s">
        <v>218</v>
      </c>
      <c r="I5" s="81" t="s">
        <v>219</v>
      </c>
      <c r="J5" s="81" t="s">
        <v>217</v>
      </c>
      <c r="K5" s="81" t="s">
        <v>218</v>
      </c>
      <c r="L5" s="81" t="s">
        <v>219</v>
      </c>
      <c r="M5" s="81" t="s">
        <v>250</v>
      </c>
      <c r="N5" s="81" t="s">
        <v>251</v>
      </c>
      <c r="O5" s="104"/>
    </row>
    <row r="6" spans="1:15" ht="22.5" customHeight="1" x14ac:dyDescent="0.3">
      <c r="A6" s="82">
        <v>1.1000000000000001</v>
      </c>
      <c r="B6" s="105" t="s">
        <v>254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5" s="2" customFormat="1" ht="23.1" customHeight="1" x14ac:dyDescent="0.3">
      <c r="A7" s="27">
        <v>1</v>
      </c>
      <c r="B7" s="28" t="s">
        <v>134</v>
      </c>
      <c r="C7" s="28" t="s">
        <v>135</v>
      </c>
      <c r="D7" s="28" t="s">
        <v>257</v>
      </c>
      <c r="E7" s="28" t="s">
        <v>258</v>
      </c>
      <c r="F7" s="28" t="s">
        <v>166</v>
      </c>
      <c r="G7" s="29" t="s">
        <v>222</v>
      </c>
      <c r="H7" s="30" t="s">
        <v>230</v>
      </c>
      <c r="I7" s="31">
        <v>45.8</v>
      </c>
      <c r="J7" s="31">
        <v>98</v>
      </c>
      <c r="K7" s="31">
        <v>58</v>
      </c>
      <c r="L7" s="31">
        <v>10.6</v>
      </c>
      <c r="M7" s="32">
        <f>G7+H7/60+I7/3600</f>
        <v>9.0293888888888905</v>
      </c>
      <c r="N7" s="32">
        <f>J7+K7/60+L7/3600</f>
        <v>98.969611111111107</v>
      </c>
      <c r="O7" s="33" t="s">
        <v>220</v>
      </c>
    </row>
    <row r="8" spans="1:15" s="2" customFormat="1" ht="23.1" customHeight="1" x14ac:dyDescent="0.3">
      <c r="A8" s="27">
        <v>2</v>
      </c>
      <c r="B8" s="28" t="s">
        <v>127</v>
      </c>
      <c r="C8" s="28" t="s">
        <v>73</v>
      </c>
      <c r="D8" s="28" t="s">
        <v>259</v>
      </c>
      <c r="E8" s="28" t="s">
        <v>260</v>
      </c>
      <c r="F8" s="28" t="s">
        <v>150</v>
      </c>
      <c r="G8" s="29" t="s">
        <v>231</v>
      </c>
      <c r="H8" s="29" t="s">
        <v>235</v>
      </c>
      <c r="I8" s="29" t="s">
        <v>236</v>
      </c>
      <c r="J8" s="31">
        <v>100</v>
      </c>
      <c r="K8" s="31">
        <v>27</v>
      </c>
      <c r="L8" s="31">
        <v>22.2</v>
      </c>
      <c r="M8" s="32">
        <f t="shared" ref="M8:M38" si="0">G8+H8/60+I8/3600</f>
        <v>7.0023333333333335</v>
      </c>
      <c r="N8" s="32">
        <f t="shared" ref="N8:N38" si="1">J8+K8/60+L8/3600</f>
        <v>100.45616666666668</v>
      </c>
      <c r="O8" s="33" t="s">
        <v>220</v>
      </c>
    </row>
    <row r="9" spans="1:15" s="2" customFormat="1" ht="23.1" customHeight="1" x14ac:dyDescent="0.3">
      <c r="A9" s="27">
        <v>3</v>
      </c>
      <c r="B9" s="34" t="s">
        <v>107</v>
      </c>
      <c r="C9" s="34" t="s">
        <v>108</v>
      </c>
      <c r="D9" s="34" t="s">
        <v>261</v>
      </c>
      <c r="E9" s="28" t="s">
        <v>149</v>
      </c>
      <c r="F9" s="34" t="s">
        <v>156</v>
      </c>
      <c r="G9" s="29" t="s">
        <v>231</v>
      </c>
      <c r="H9" s="31">
        <v>33</v>
      </c>
      <c r="I9" s="31">
        <v>20.6</v>
      </c>
      <c r="J9" s="31">
        <v>99</v>
      </c>
      <c r="K9" s="31">
        <v>34</v>
      </c>
      <c r="L9" s="31">
        <v>42.8</v>
      </c>
      <c r="M9" s="32">
        <f t="shared" si="0"/>
        <v>7.5557222222222222</v>
      </c>
      <c r="N9" s="32">
        <f t="shared" si="1"/>
        <v>99.578555555555553</v>
      </c>
      <c r="O9" s="33" t="s">
        <v>245</v>
      </c>
    </row>
    <row r="10" spans="1:15" s="2" customFormat="1" ht="23.1" customHeight="1" x14ac:dyDescent="0.3">
      <c r="A10" s="27">
        <v>4</v>
      </c>
      <c r="B10" s="28" t="s">
        <v>57</v>
      </c>
      <c r="C10" s="28" t="s">
        <v>58</v>
      </c>
      <c r="D10" s="28" t="s">
        <v>262</v>
      </c>
      <c r="E10" s="28" t="s">
        <v>263</v>
      </c>
      <c r="F10" s="28" t="s">
        <v>146</v>
      </c>
      <c r="G10" s="29" t="s">
        <v>223</v>
      </c>
      <c r="H10" s="31">
        <v>23</v>
      </c>
      <c r="I10" s="31">
        <v>59</v>
      </c>
      <c r="J10" s="31">
        <v>99</v>
      </c>
      <c r="K10" s="31">
        <v>49</v>
      </c>
      <c r="L10" s="31">
        <v>58.8</v>
      </c>
      <c r="M10" s="32">
        <f t="shared" si="0"/>
        <v>8.3997222222222216</v>
      </c>
      <c r="N10" s="32">
        <f t="shared" si="1"/>
        <v>99.832999999999998</v>
      </c>
      <c r="O10" s="33" t="s">
        <v>245</v>
      </c>
    </row>
    <row r="11" spans="1:15" s="2" customFormat="1" ht="23.1" customHeight="1" x14ac:dyDescent="0.3">
      <c r="A11" s="27">
        <v>5</v>
      </c>
      <c r="B11" s="28" t="s">
        <v>109</v>
      </c>
      <c r="C11" s="28" t="s">
        <v>108</v>
      </c>
      <c r="D11" s="28" t="s">
        <v>264</v>
      </c>
      <c r="E11" s="28" t="s">
        <v>265</v>
      </c>
      <c r="F11" s="28" t="s">
        <v>156</v>
      </c>
      <c r="G11" s="29" t="s">
        <v>231</v>
      </c>
      <c r="H11" s="31">
        <v>46</v>
      </c>
      <c r="I11" s="31">
        <v>14.8</v>
      </c>
      <c r="J11" s="31">
        <v>99</v>
      </c>
      <c r="K11" s="31">
        <v>32</v>
      </c>
      <c r="L11" s="31">
        <v>15.4</v>
      </c>
      <c r="M11" s="32">
        <f t="shared" si="0"/>
        <v>7.770777777777778</v>
      </c>
      <c r="N11" s="32">
        <f t="shared" si="1"/>
        <v>99.537611111111104</v>
      </c>
      <c r="O11" s="33" t="s">
        <v>245</v>
      </c>
    </row>
    <row r="12" spans="1:15" s="2" customFormat="1" ht="23.1" customHeight="1" x14ac:dyDescent="0.3">
      <c r="A12" s="27">
        <v>6</v>
      </c>
      <c r="B12" s="28" t="s">
        <v>47</v>
      </c>
      <c r="C12" s="28" t="s">
        <v>48</v>
      </c>
      <c r="D12" s="28" t="s">
        <v>266</v>
      </c>
      <c r="E12" s="28" t="s">
        <v>267</v>
      </c>
      <c r="F12" s="28" t="s">
        <v>152</v>
      </c>
      <c r="G12" s="31">
        <v>10</v>
      </c>
      <c r="H12" s="31">
        <v>39</v>
      </c>
      <c r="I12" s="31">
        <v>54.6</v>
      </c>
      <c r="J12" s="31">
        <v>99</v>
      </c>
      <c r="K12" s="31">
        <v>10</v>
      </c>
      <c r="L12" s="31">
        <v>16.899999999999999</v>
      </c>
      <c r="M12" s="32">
        <f t="shared" si="0"/>
        <v>10.665166666666668</v>
      </c>
      <c r="N12" s="32">
        <f t="shared" si="1"/>
        <v>99.171361111111111</v>
      </c>
      <c r="O12" s="33" t="s">
        <v>220</v>
      </c>
    </row>
    <row r="13" spans="1:15" s="2" customFormat="1" ht="23.1" customHeight="1" x14ac:dyDescent="0.3">
      <c r="A13" s="27">
        <v>7</v>
      </c>
      <c r="B13" s="28" t="s">
        <v>74</v>
      </c>
      <c r="C13" s="28" t="s">
        <v>75</v>
      </c>
      <c r="D13" s="28" t="s">
        <v>268</v>
      </c>
      <c r="E13" s="28" t="s">
        <v>269</v>
      </c>
      <c r="F13" s="35" t="s">
        <v>150</v>
      </c>
      <c r="G13" s="29" t="s">
        <v>231</v>
      </c>
      <c r="H13" s="29" t="s">
        <v>221</v>
      </c>
      <c r="I13" s="31">
        <v>50.8</v>
      </c>
      <c r="J13" s="31">
        <v>100</v>
      </c>
      <c r="K13" s="31">
        <v>12</v>
      </c>
      <c r="L13" s="31">
        <v>15.1</v>
      </c>
      <c r="M13" s="32">
        <f t="shared" si="0"/>
        <v>7.1141111111111108</v>
      </c>
      <c r="N13" s="32">
        <f t="shared" si="1"/>
        <v>100.20419444444445</v>
      </c>
      <c r="O13" s="33" t="s">
        <v>245</v>
      </c>
    </row>
    <row r="14" spans="1:15" s="2" customFormat="1" ht="23.1" customHeight="1" x14ac:dyDescent="0.3">
      <c r="A14" s="27">
        <v>8</v>
      </c>
      <c r="B14" s="28" t="s">
        <v>76</v>
      </c>
      <c r="C14" s="28" t="s">
        <v>77</v>
      </c>
      <c r="D14" s="28" t="s">
        <v>270</v>
      </c>
      <c r="E14" s="28" t="s">
        <v>149</v>
      </c>
      <c r="F14" s="28" t="s">
        <v>153</v>
      </c>
      <c r="G14" s="29" t="s">
        <v>231</v>
      </c>
      <c r="H14" s="31">
        <v>34</v>
      </c>
      <c r="I14" s="29" t="s">
        <v>237</v>
      </c>
      <c r="J14" s="31">
        <v>100</v>
      </c>
      <c r="K14" s="29" t="s">
        <v>224</v>
      </c>
      <c r="L14" s="31">
        <v>53.8</v>
      </c>
      <c r="M14" s="32">
        <f t="shared" si="0"/>
        <v>7.5686111111111112</v>
      </c>
      <c r="N14" s="32">
        <f t="shared" si="1"/>
        <v>100.04827777777777</v>
      </c>
      <c r="O14" s="33" t="s">
        <v>245</v>
      </c>
    </row>
    <row r="15" spans="1:15" s="2" customFormat="1" ht="23.1" customHeight="1" x14ac:dyDescent="0.3">
      <c r="A15" s="27">
        <v>9</v>
      </c>
      <c r="B15" s="28" t="s">
        <v>59</v>
      </c>
      <c r="C15" s="28" t="s">
        <v>60</v>
      </c>
      <c r="D15" s="28" t="s">
        <v>271</v>
      </c>
      <c r="E15" s="28" t="s">
        <v>149</v>
      </c>
      <c r="F15" s="28" t="s">
        <v>146</v>
      </c>
      <c r="G15" s="29" t="s">
        <v>223</v>
      </c>
      <c r="H15" s="31">
        <v>25</v>
      </c>
      <c r="I15" s="31">
        <v>41.17</v>
      </c>
      <c r="J15" s="31">
        <v>99</v>
      </c>
      <c r="K15" s="31">
        <v>51</v>
      </c>
      <c r="L15" s="31">
        <v>38.1</v>
      </c>
      <c r="M15" s="32">
        <f t="shared" si="0"/>
        <v>8.4281027777777773</v>
      </c>
      <c r="N15" s="32">
        <f t="shared" si="1"/>
        <v>99.860583333333324</v>
      </c>
      <c r="O15" s="33" t="s">
        <v>245</v>
      </c>
    </row>
    <row r="16" spans="1:15" s="2" customFormat="1" ht="23.1" customHeight="1" x14ac:dyDescent="0.3">
      <c r="A16" s="27">
        <v>10</v>
      </c>
      <c r="B16" s="28" t="s">
        <v>78</v>
      </c>
      <c r="C16" s="28" t="s">
        <v>79</v>
      </c>
      <c r="D16" s="28" t="s">
        <v>272</v>
      </c>
      <c r="E16" s="28" t="s">
        <v>260</v>
      </c>
      <c r="F16" s="28" t="s">
        <v>150</v>
      </c>
      <c r="G16" s="29" t="s">
        <v>221</v>
      </c>
      <c r="H16" s="31">
        <v>59</v>
      </c>
      <c r="I16" s="31">
        <v>15.4</v>
      </c>
      <c r="J16" s="31">
        <v>100</v>
      </c>
      <c r="K16" s="31">
        <v>25</v>
      </c>
      <c r="L16" s="31">
        <v>29.4</v>
      </c>
      <c r="M16" s="32">
        <f t="shared" si="0"/>
        <v>6.9876111111111108</v>
      </c>
      <c r="N16" s="32">
        <f t="shared" si="1"/>
        <v>100.42483333333334</v>
      </c>
      <c r="O16" s="33" t="s">
        <v>220</v>
      </c>
    </row>
    <row r="17" spans="1:15" s="2" customFormat="1" ht="23.1" customHeight="1" x14ac:dyDescent="0.3">
      <c r="A17" s="27">
        <v>11</v>
      </c>
      <c r="B17" s="28" t="s">
        <v>67</v>
      </c>
      <c r="C17" s="28" t="s">
        <v>68</v>
      </c>
      <c r="D17" s="28" t="s">
        <v>273</v>
      </c>
      <c r="E17" s="28" t="s">
        <v>274</v>
      </c>
      <c r="F17" s="28" t="s">
        <v>168</v>
      </c>
      <c r="G17" s="29" t="s">
        <v>221</v>
      </c>
      <c r="H17" s="31">
        <v>17</v>
      </c>
      <c r="I17" s="31">
        <v>51.9</v>
      </c>
      <c r="J17" s="31">
        <v>101</v>
      </c>
      <c r="K17" s="31">
        <v>43</v>
      </c>
      <c r="L17" s="31">
        <v>54.1</v>
      </c>
      <c r="M17" s="32">
        <f t="shared" si="0"/>
        <v>6.2977499999999997</v>
      </c>
      <c r="N17" s="32">
        <f t="shared" si="1"/>
        <v>101.73169444444444</v>
      </c>
      <c r="O17" s="33" t="s">
        <v>245</v>
      </c>
    </row>
    <row r="18" spans="1:15" s="2" customFormat="1" ht="23.1" customHeight="1" x14ac:dyDescent="0.3">
      <c r="A18" s="27">
        <v>12</v>
      </c>
      <c r="B18" s="28" t="s">
        <v>80</v>
      </c>
      <c r="C18" s="28" t="s">
        <v>73</v>
      </c>
      <c r="D18" s="28" t="s">
        <v>275</v>
      </c>
      <c r="E18" s="28" t="s">
        <v>276</v>
      </c>
      <c r="F18" s="28" t="s">
        <v>150</v>
      </c>
      <c r="G18" s="29" t="s">
        <v>221</v>
      </c>
      <c r="H18" s="31">
        <v>55</v>
      </c>
      <c r="I18" s="31">
        <v>52.6</v>
      </c>
      <c r="J18" s="31">
        <v>100</v>
      </c>
      <c r="K18" s="31">
        <v>26</v>
      </c>
      <c r="L18" s="31">
        <v>23.9</v>
      </c>
      <c r="M18" s="32">
        <f t="shared" si="0"/>
        <v>6.9312777777777779</v>
      </c>
      <c r="N18" s="32">
        <f t="shared" si="1"/>
        <v>100.43997222222222</v>
      </c>
      <c r="O18" s="33" t="s">
        <v>220</v>
      </c>
    </row>
    <row r="19" spans="1:15" s="2" customFormat="1" ht="23.1" customHeight="1" x14ac:dyDescent="0.3">
      <c r="A19" s="27">
        <v>13</v>
      </c>
      <c r="B19" s="28" t="s">
        <v>81</v>
      </c>
      <c r="C19" s="28" t="s">
        <v>82</v>
      </c>
      <c r="D19" s="28" t="s">
        <v>277</v>
      </c>
      <c r="E19" s="28" t="s">
        <v>278</v>
      </c>
      <c r="F19" s="28" t="s">
        <v>153</v>
      </c>
      <c r="G19" s="29" t="s">
        <v>231</v>
      </c>
      <c r="H19" s="31">
        <v>20</v>
      </c>
      <c r="I19" s="31">
        <v>43.1</v>
      </c>
      <c r="J19" s="31">
        <v>100</v>
      </c>
      <c r="K19" s="29" t="s">
        <v>225</v>
      </c>
      <c r="L19" s="31">
        <v>23.6</v>
      </c>
      <c r="M19" s="32">
        <f t="shared" si="0"/>
        <v>7.3453055555555551</v>
      </c>
      <c r="N19" s="32">
        <f t="shared" si="1"/>
        <v>100.05655555555555</v>
      </c>
      <c r="O19" s="33" t="s">
        <v>245</v>
      </c>
    </row>
    <row r="20" spans="1:15" s="2" customFormat="1" ht="23.1" customHeight="1" x14ac:dyDescent="0.3">
      <c r="A20" s="27">
        <v>14</v>
      </c>
      <c r="B20" s="28" t="s">
        <v>83</v>
      </c>
      <c r="C20" s="28" t="s">
        <v>73</v>
      </c>
      <c r="D20" s="28" t="s">
        <v>279</v>
      </c>
      <c r="E20" s="28" t="s">
        <v>280</v>
      </c>
      <c r="F20" s="28" t="s">
        <v>150</v>
      </c>
      <c r="G20" s="29" t="s">
        <v>221</v>
      </c>
      <c r="H20" s="31">
        <v>42</v>
      </c>
      <c r="I20" s="31">
        <v>18.7</v>
      </c>
      <c r="J20" s="31">
        <v>100</v>
      </c>
      <c r="K20" s="31">
        <v>25</v>
      </c>
      <c r="L20" s="31">
        <v>59.3</v>
      </c>
      <c r="M20" s="32">
        <f t="shared" si="0"/>
        <v>6.7051944444444445</v>
      </c>
      <c r="N20" s="32">
        <f t="shared" si="1"/>
        <v>100.43313888888889</v>
      </c>
      <c r="O20" s="33" t="s">
        <v>220</v>
      </c>
    </row>
    <row r="21" spans="1:15" s="2" customFormat="1" ht="23.1" customHeight="1" x14ac:dyDescent="0.3">
      <c r="A21" s="27">
        <v>15</v>
      </c>
      <c r="B21" s="28" t="s">
        <v>85</v>
      </c>
      <c r="C21" s="28" t="s">
        <v>86</v>
      </c>
      <c r="D21" s="28" t="s">
        <v>281</v>
      </c>
      <c r="E21" s="28" t="s">
        <v>280</v>
      </c>
      <c r="F21" s="28" t="s">
        <v>150</v>
      </c>
      <c r="G21" s="29" t="s">
        <v>221</v>
      </c>
      <c r="H21" s="31">
        <v>38</v>
      </c>
      <c r="I21" s="29" t="s">
        <v>238</v>
      </c>
      <c r="J21" s="31">
        <v>100</v>
      </c>
      <c r="K21" s="31">
        <v>23</v>
      </c>
      <c r="L21" s="31">
        <v>36.4</v>
      </c>
      <c r="M21" s="32">
        <f t="shared" si="0"/>
        <v>6.6350277777777773</v>
      </c>
      <c r="N21" s="32">
        <f t="shared" si="1"/>
        <v>100.39344444444446</v>
      </c>
      <c r="O21" s="33" t="s">
        <v>220</v>
      </c>
    </row>
    <row r="22" spans="1:15" s="2" customFormat="1" ht="23.1" customHeight="1" x14ac:dyDescent="0.3">
      <c r="A22" s="27">
        <v>16</v>
      </c>
      <c r="B22" s="28" t="s">
        <v>61</v>
      </c>
      <c r="C22" s="28" t="s">
        <v>62</v>
      </c>
      <c r="D22" s="28" t="s">
        <v>282</v>
      </c>
      <c r="E22" s="28" t="s">
        <v>283</v>
      </c>
      <c r="F22" s="28" t="s">
        <v>146</v>
      </c>
      <c r="G22" s="29" t="s">
        <v>223</v>
      </c>
      <c r="H22" s="31">
        <v>43</v>
      </c>
      <c r="I22" s="31">
        <v>53.1</v>
      </c>
      <c r="J22" s="31">
        <v>99</v>
      </c>
      <c r="K22" s="31">
        <v>44</v>
      </c>
      <c r="L22" s="31">
        <v>43.8</v>
      </c>
      <c r="M22" s="32">
        <f t="shared" si="0"/>
        <v>8.7314166666666662</v>
      </c>
      <c r="N22" s="32">
        <f t="shared" si="1"/>
        <v>99.745500000000007</v>
      </c>
      <c r="O22" s="33" t="s">
        <v>245</v>
      </c>
    </row>
    <row r="23" spans="1:15" s="2" customFormat="1" ht="23.1" customHeight="1" x14ac:dyDescent="0.3">
      <c r="A23" s="27">
        <v>17</v>
      </c>
      <c r="B23" s="28" t="s">
        <v>49</v>
      </c>
      <c r="C23" s="28" t="s">
        <v>50</v>
      </c>
      <c r="D23" s="28" t="s">
        <v>284</v>
      </c>
      <c r="E23" s="28" t="s">
        <v>267</v>
      </c>
      <c r="F23" s="28" t="s">
        <v>152</v>
      </c>
      <c r="G23" s="31">
        <v>10</v>
      </c>
      <c r="H23" s="31">
        <v>35</v>
      </c>
      <c r="I23" s="31">
        <v>40.299999999999997</v>
      </c>
      <c r="J23" s="31">
        <v>99</v>
      </c>
      <c r="K23" s="29" t="s">
        <v>223</v>
      </c>
      <c r="L23" s="31">
        <v>30</v>
      </c>
      <c r="M23" s="32">
        <f t="shared" si="0"/>
        <v>10.594527777777778</v>
      </c>
      <c r="N23" s="32">
        <f t="shared" si="1"/>
        <v>99.14166666666668</v>
      </c>
      <c r="O23" s="33" t="s">
        <v>220</v>
      </c>
    </row>
    <row r="24" spans="1:15" s="2" customFormat="1" ht="23.1" customHeight="1" x14ac:dyDescent="0.3">
      <c r="A24" s="27">
        <v>18</v>
      </c>
      <c r="B24" s="28" t="s">
        <v>63</v>
      </c>
      <c r="C24" s="28" t="s">
        <v>64</v>
      </c>
      <c r="D24" s="28" t="s">
        <v>285</v>
      </c>
      <c r="E24" s="28" t="s">
        <v>286</v>
      </c>
      <c r="F24" s="28" t="s">
        <v>146</v>
      </c>
      <c r="G24" s="29" t="s">
        <v>223</v>
      </c>
      <c r="H24" s="31">
        <v>16</v>
      </c>
      <c r="I24" s="31">
        <v>51.2</v>
      </c>
      <c r="J24" s="31">
        <v>99</v>
      </c>
      <c r="K24" s="31">
        <v>54</v>
      </c>
      <c r="L24" s="31">
        <v>20.2</v>
      </c>
      <c r="M24" s="32">
        <f t="shared" si="0"/>
        <v>8.2808888888888905</v>
      </c>
      <c r="N24" s="32">
        <f t="shared" si="1"/>
        <v>99.905611111111114</v>
      </c>
      <c r="O24" s="33" t="s">
        <v>245</v>
      </c>
    </row>
    <row r="25" spans="1:15" s="2" customFormat="1" ht="23.1" customHeight="1" x14ac:dyDescent="0.3">
      <c r="A25" s="27">
        <v>19</v>
      </c>
      <c r="B25" s="28" t="s">
        <v>87</v>
      </c>
      <c r="C25" s="28" t="s">
        <v>84</v>
      </c>
      <c r="D25" s="28" t="s">
        <v>287</v>
      </c>
      <c r="E25" s="28" t="s">
        <v>288</v>
      </c>
      <c r="F25" s="28" t="s">
        <v>153</v>
      </c>
      <c r="G25" s="29" t="s">
        <v>231</v>
      </c>
      <c r="H25" s="31">
        <v>33</v>
      </c>
      <c r="I25" s="31">
        <v>32.200000000000003</v>
      </c>
      <c r="J25" s="31">
        <v>99</v>
      </c>
      <c r="K25" s="31">
        <v>59</v>
      </c>
      <c r="L25" s="31">
        <v>15.9</v>
      </c>
      <c r="M25" s="32">
        <f t="shared" si="0"/>
        <v>7.5589444444444442</v>
      </c>
      <c r="N25" s="32">
        <f t="shared" si="1"/>
        <v>99.987750000000005</v>
      </c>
      <c r="O25" s="33" t="s">
        <v>245</v>
      </c>
    </row>
    <row r="26" spans="1:15" s="2" customFormat="1" ht="23.1" customHeight="1" x14ac:dyDescent="0.3">
      <c r="A26" s="27">
        <v>20</v>
      </c>
      <c r="B26" s="28" t="s">
        <v>88</v>
      </c>
      <c r="C26" s="28" t="s">
        <v>73</v>
      </c>
      <c r="D26" s="28" t="s">
        <v>289</v>
      </c>
      <c r="E26" s="28" t="s">
        <v>280</v>
      </c>
      <c r="F26" s="28" t="s">
        <v>150</v>
      </c>
      <c r="G26" s="29" t="s">
        <v>221</v>
      </c>
      <c r="H26" s="31">
        <v>49</v>
      </c>
      <c r="I26" s="31">
        <v>23.8</v>
      </c>
      <c r="J26" s="31">
        <v>100</v>
      </c>
      <c r="K26" s="31">
        <v>26</v>
      </c>
      <c r="L26" s="31">
        <v>17.100000000000001</v>
      </c>
      <c r="M26" s="32">
        <f t="shared" si="0"/>
        <v>6.8232777777777773</v>
      </c>
      <c r="N26" s="32">
        <f t="shared" si="1"/>
        <v>100.43808333333334</v>
      </c>
      <c r="O26" s="33" t="s">
        <v>220</v>
      </c>
    </row>
    <row r="27" spans="1:15" s="2" customFormat="1" ht="23.1" customHeight="1" x14ac:dyDescent="0.3">
      <c r="A27" s="27">
        <v>21</v>
      </c>
      <c r="B27" s="28" t="s">
        <v>99</v>
      </c>
      <c r="C27" s="28" t="s">
        <v>98</v>
      </c>
      <c r="D27" s="28" t="s">
        <v>290</v>
      </c>
      <c r="E27" s="28" t="s">
        <v>291</v>
      </c>
      <c r="F27" s="28" t="s">
        <v>147</v>
      </c>
      <c r="G27" s="29" t="s">
        <v>223</v>
      </c>
      <c r="H27" s="31">
        <v>46</v>
      </c>
      <c r="I27" s="31">
        <v>34.200000000000003</v>
      </c>
      <c r="J27" s="31">
        <v>98</v>
      </c>
      <c r="K27" s="31">
        <v>23</v>
      </c>
      <c r="L27" s="31">
        <v>25.9</v>
      </c>
      <c r="M27" s="32">
        <f t="shared" si="0"/>
        <v>8.7761666666666667</v>
      </c>
      <c r="N27" s="32">
        <f t="shared" si="1"/>
        <v>98.390527777777791</v>
      </c>
      <c r="O27" s="33" t="s">
        <v>245</v>
      </c>
    </row>
    <row r="28" spans="1:15" s="2" customFormat="1" ht="23.1" customHeight="1" x14ac:dyDescent="0.3">
      <c r="A28" s="27">
        <v>22</v>
      </c>
      <c r="B28" s="34" t="s">
        <v>102</v>
      </c>
      <c r="C28" s="34" t="s">
        <v>176</v>
      </c>
      <c r="D28" s="34" t="s">
        <v>292</v>
      </c>
      <c r="E28" s="28" t="s">
        <v>149</v>
      </c>
      <c r="F28" s="34" t="s">
        <v>154</v>
      </c>
      <c r="G28" s="29" t="s">
        <v>231</v>
      </c>
      <c r="H28" s="31">
        <v>53</v>
      </c>
      <c r="I28" s="31">
        <v>30.7</v>
      </c>
      <c r="J28" s="31">
        <v>98</v>
      </c>
      <c r="K28" s="31">
        <v>23</v>
      </c>
      <c r="L28" s="31">
        <v>26.3</v>
      </c>
      <c r="M28" s="32">
        <f t="shared" si="0"/>
        <v>7.891861111111111</v>
      </c>
      <c r="N28" s="32">
        <f t="shared" si="1"/>
        <v>98.390638888888901</v>
      </c>
      <c r="O28" s="33" t="s">
        <v>245</v>
      </c>
    </row>
    <row r="29" spans="1:15" s="2" customFormat="1" ht="23.1" customHeight="1" x14ac:dyDescent="0.3">
      <c r="A29" s="27">
        <v>23</v>
      </c>
      <c r="B29" s="34" t="s">
        <v>103</v>
      </c>
      <c r="C29" s="34" t="s">
        <v>104</v>
      </c>
      <c r="D29" s="34" t="s">
        <v>293</v>
      </c>
      <c r="E29" s="34" t="s">
        <v>294</v>
      </c>
      <c r="F29" s="34" t="s">
        <v>147</v>
      </c>
      <c r="G29" s="29" t="s">
        <v>223</v>
      </c>
      <c r="H29" s="31">
        <v>42</v>
      </c>
      <c r="I29" s="29" t="s">
        <v>240</v>
      </c>
      <c r="J29" s="31">
        <v>98</v>
      </c>
      <c r="K29" s="31">
        <v>24</v>
      </c>
      <c r="L29" s="31">
        <v>32.700000000000003</v>
      </c>
      <c r="M29" s="32">
        <f t="shared" si="0"/>
        <v>8.7025555555555556</v>
      </c>
      <c r="N29" s="32">
        <f t="shared" si="1"/>
        <v>98.409083333333342</v>
      </c>
      <c r="O29" s="33" t="s">
        <v>245</v>
      </c>
    </row>
    <row r="30" spans="1:15" s="2" customFormat="1" ht="23.1" customHeight="1" x14ac:dyDescent="0.3">
      <c r="A30" s="27">
        <v>24</v>
      </c>
      <c r="B30" s="34" t="s">
        <v>121</v>
      </c>
      <c r="C30" s="34" t="s">
        <v>177</v>
      </c>
      <c r="D30" s="34" t="s">
        <v>295</v>
      </c>
      <c r="E30" s="28" t="s">
        <v>296</v>
      </c>
      <c r="F30" s="34" t="s">
        <v>166</v>
      </c>
      <c r="G30" s="29" t="s">
        <v>223</v>
      </c>
      <c r="H30" s="31">
        <v>24</v>
      </c>
      <c r="I30" s="31">
        <v>52.5</v>
      </c>
      <c r="J30" s="31">
        <v>99</v>
      </c>
      <c r="K30" s="31">
        <v>14</v>
      </c>
      <c r="L30" s="31">
        <v>59.2</v>
      </c>
      <c r="M30" s="32">
        <f t="shared" si="0"/>
        <v>8.4145833333333329</v>
      </c>
      <c r="N30" s="32">
        <f t="shared" si="1"/>
        <v>99.24977777777778</v>
      </c>
      <c r="O30" s="33" t="s">
        <v>220</v>
      </c>
    </row>
    <row r="31" spans="1:15" s="2" customFormat="1" ht="23.1" customHeight="1" x14ac:dyDescent="0.3">
      <c r="A31" s="27">
        <v>25</v>
      </c>
      <c r="B31" s="34" t="s">
        <v>65</v>
      </c>
      <c r="C31" s="34" t="s">
        <v>58</v>
      </c>
      <c r="D31" s="34" t="s">
        <v>297</v>
      </c>
      <c r="E31" s="28" t="s">
        <v>263</v>
      </c>
      <c r="F31" s="34" t="s">
        <v>146</v>
      </c>
      <c r="G31" s="29" t="s">
        <v>223</v>
      </c>
      <c r="H31" s="31">
        <v>24</v>
      </c>
      <c r="I31" s="31">
        <v>29.9</v>
      </c>
      <c r="J31" s="31">
        <v>99</v>
      </c>
      <c r="K31" s="31">
        <v>47</v>
      </c>
      <c r="L31" s="31">
        <v>51.9</v>
      </c>
      <c r="M31" s="32">
        <f t="shared" si="0"/>
        <v>8.4083055555555557</v>
      </c>
      <c r="N31" s="32">
        <f t="shared" si="1"/>
        <v>99.797749999999994</v>
      </c>
      <c r="O31" s="33" t="s">
        <v>245</v>
      </c>
    </row>
    <row r="32" spans="1:15" s="2" customFormat="1" ht="23.1" customHeight="1" x14ac:dyDescent="0.3">
      <c r="A32" s="27">
        <v>26</v>
      </c>
      <c r="B32" s="34" t="s">
        <v>52</v>
      </c>
      <c r="C32" s="34" t="s">
        <v>211</v>
      </c>
      <c r="D32" s="34" t="s">
        <v>298</v>
      </c>
      <c r="E32" s="28" t="s">
        <v>149</v>
      </c>
      <c r="F32" s="34" t="s">
        <v>152</v>
      </c>
      <c r="G32" s="31">
        <v>10</v>
      </c>
      <c r="H32" s="31">
        <v>31</v>
      </c>
      <c r="I32" s="31">
        <v>12.1</v>
      </c>
      <c r="J32" s="31">
        <v>98</v>
      </c>
      <c r="K32" s="31">
        <v>57</v>
      </c>
      <c r="L32" s="31">
        <v>51.9</v>
      </c>
      <c r="M32" s="32">
        <f t="shared" si="0"/>
        <v>10.520027777777779</v>
      </c>
      <c r="N32" s="32">
        <f t="shared" si="1"/>
        <v>98.964416666666665</v>
      </c>
      <c r="O32" s="33" t="s">
        <v>220</v>
      </c>
    </row>
    <row r="33" spans="1:16" s="2" customFormat="1" ht="23.1" customHeight="1" x14ac:dyDescent="0.3">
      <c r="A33" s="27">
        <v>27</v>
      </c>
      <c r="B33" s="34" t="s">
        <v>66</v>
      </c>
      <c r="C33" s="34" t="s">
        <v>58</v>
      </c>
      <c r="D33" s="34" t="s">
        <v>299</v>
      </c>
      <c r="E33" s="28" t="s">
        <v>149</v>
      </c>
      <c r="F33" s="34" t="s">
        <v>146</v>
      </c>
      <c r="G33" s="29" t="s">
        <v>223</v>
      </c>
      <c r="H33" s="31">
        <v>23</v>
      </c>
      <c r="I33" s="31">
        <v>46.6</v>
      </c>
      <c r="J33" s="31">
        <v>99</v>
      </c>
      <c r="K33" s="31">
        <v>55</v>
      </c>
      <c r="L33" s="31">
        <v>12.9</v>
      </c>
      <c r="M33" s="32">
        <f t="shared" si="0"/>
        <v>8.3962777777777777</v>
      </c>
      <c r="N33" s="32">
        <f t="shared" si="1"/>
        <v>99.92025000000001</v>
      </c>
      <c r="O33" s="33" t="s">
        <v>245</v>
      </c>
    </row>
    <row r="34" spans="1:16" s="2" customFormat="1" ht="23.1" customHeight="1" x14ac:dyDescent="0.3">
      <c r="A34" s="27">
        <v>28</v>
      </c>
      <c r="B34" s="34" t="s">
        <v>196</v>
      </c>
      <c r="C34" s="34" t="s">
        <v>212</v>
      </c>
      <c r="D34" s="34" t="s">
        <v>300</v>
      </c>
      <c r="E34" s="28" t="s">
        <v>301</v>
      </c>
      <c r="F34" s="34" t="s">
        <v>152</v>
      </c>
      <c r="G34" s="29" t="s">
        <v>222</v>
      </c>
      <c r="H34" s="31">
        <v>46</v>
      </c>
      <c r="I34" s="31">
        <v>13.1</v>
      </c>
      <c r="J34" s="31">
        <v>99</v>
      </c>
      <c r="K34" s="29" t="s">
        <v>226</v>
      </c>
      <c r="L34" s="31">
        <v>45.5</v>
      </c>
      <c r="M34" s="32">
        <f t="shared" si="0"/>
        <v>9.7703055555555558</v>
      </c>
      <c r="N34" s="32">
        <f t="shared" si="1"/>
        <v>99.07930555555555</v>
      </c>
      <c r="O34" s="33" t="s">
        <v>220</v>
      </c>
    </row>
    <row r="35" spans="1:16" s="2" customFormat="1" ht="23.1" customHeight="1" x14ac:dyDescent="0.3">
      <c r="A35" s="27">
        <v>29</v>
      </c>
      <c r="B35" s="34" t="s">
        <v>113</v>
      </c>
      <c r="C35" s="34" t="s">
        <v>108</v>
      </c>
      <c r="D35" s="34" t="s">
        <v>302</v>
      </c>
      <c r="E35" s="34" t="s">
        <v>149</v>
      </c>
      <c r="F35" s="34" t="s">
        <v>156</v>
      </c>
      <c r="G35" s="29" t="s">
        <v>231</v>
      </c>
      <c r="H35" s="31">
        <v>38</v>
      </c>
      <c r="I35" s="31">
        <v>44</v>
      </c>
      <c r="J35" s="31">
        <v>99</v>
      </c>
      <c r="K35" s="31">
        <v>31</v>
      </c>
      <c r="L35" s="31">
        <v>56.8</v>
      </c>
      <c r="M35" s="32">
        <f t="shared" si="0"/>
        <v>7.6455555555555552</v>
      </c>
      <c r="N35" s="32">
        <f t="shared" si="1"/>
        <v>99.532444444444437</v>
      </c>
      <c r="O35" s="33" t="s">
        <v>220</v>
      </c>
    </row>
    <row r="36" spans="1:16" s="2" customFormat="1" ht="23.1" customHeight="1" x14ac:dyDescent="0.3">
      <c r="A36" s="27">
        <v>30</v>
      </c>
      <c r="B36" s="34" t="s">
        <v>138</v>
      </c>
      <c r="C36" s="34" t="s">
        <v>112</v>
      </c>
      <c r="D36" s="34" t="s">
        <v>303</v>
      </c>
      <c r="E36" s="28" t="s">
        <v>304</v>
      </c>
      <c r="F36" s="34" t="s">
        <v>155</v>
      </c>
      <c r="G36" s="29" t="s">
        <v>221</v>
      </c>
      <c r="H36" s="31">
        <v>52</v>
      </c>
      <c r="I36" s="31">
        <v>32.4</v>
      </c>
      <c r="J36" s="31">
        <v>99</v>
      </c>
      <c r="K36" s="31">
        <v>46</v>
      </c>
      <c r="L36" s="31">
        <v>58</v>
      </c>
      <c r="M36" s="32">
        <f t="shared" si="0"/>
        <v>6.8756666666666675</v>
      </c>
      <c r="N36" s="32">
        <f t="shared" si="1"/>
        <v>99.782777777777781</v>
      </c>
      <c r="O36" s="33" t="s">
        <v>245</v>
      </c>
    </row>
    <row r="37" spans="1:16" s="2" customFormat="1" ht="23.1" customHeight="1" x14ac:dyDescent="0.3">
      <c r="A37" s="27">
        <v>31</v>
      </c>
      <c r="B37" s="34" t="s">
        <v>126</v>
      </c>
      <c r="C37" s="34" t="s">
        <v>178</v>
      </c>
      <c r="D37" s="34" t="s">
        <v>305</v>
      </c>
      <c r="E37" s="28" t="s">
        <v>149</v>
      </c>
      <c r="F37" s="34" t="s">
        <v>156</v>
      </c>
      <c r="G37" s="29" t="s">
        <v>231</v>
      </c>
      <c r="H37" s="31">
        <v>35</v>
      </c>
      <c r="I37" s="31">
        <v>20.100000000000001</v>
      </c>
      <c r="J37" s="31">
        <v>99</v>
      </c>
      <c r="K37" s="31">
        <v>34</v>
      </c>
      <c r="L37" s="31">
        <v>37</v>
      </c>
      <c r="M37" s="32">
        <f t="shared" si="0"/>
        <v>7.5889166666666661</v>
      </c>
      <c r="N37" s="32">
        <f t="shared" si="1"/>
        <v>99.576944444444436</v>
      </c>
      <c r="O37" s="33" t="s">
        <v>245</v>
      </c>
    </row>
    <row r="38" spans="1:16" s="2" customFormat="1" ht="23.1" customHeight="1" x14ac:dyDescent="0.3">
      <c r="A38" s="27">
        <v>32</v>
      </c>
      <c r="B38" s="34" t="s">
        <v>72</v>
      </c>
      <c r="C38" s="34" t="s">
        <v>169</v>
      </c>
      <c r="D38" s="34" t="s">
        <v>306</v>
      </c>
      <c r="E38" s="28" t="s">
        <v>307</v>
      </c>
      <c r="F38" s="34" t="s">
        <v>146</v>
      </c>
      <c r="G38" s="29" t="s">
        <v>223</v>
      </c>
      <c r="H38" s="31">
        <v>33</v>
      </c>
      <c r="I38" s="31">
        <v>35</v>
      </c>
      <c r="J38" s="31">
        <v>99</v>
      </c>
      <c r="K38" s="31">
        <v>32</v>
      </c>
      <c r="L38" s="31">
        <v>10.4</v>
      </c>
      <c r="M38" s="32">
        <f t="shared" si="0"/>
        <v>8.5597222222222236</v>
      </c>
      <c r="N38" s="32">
        <f t="shared" si="1"/>
        <v>99.536222222222221</v>
      </c>
      <c r="O38" s="33" t="s">
        <v>245</v>
      </c>
    </row>
    <row r="39" spans="1:16" s="2" customFormat="1" ht="23.1" customHeight="1" x14ac:dyDescent="0.3">
      <c r="A39" s="27">
        <v>33</v>
      </c>
      <c r="B39" s="34" t="s">
        <v>105</v>
      </c>
      <c r="C39" s="34" t="s">
        <v>106</v>
      </c>
      <c r="D39" s="34" t="s">
        <v>308</v>
      </c>
      <c r="E39" s="28" t="s">
        <v>149</v>
      </c>
      <c r="F39" s="34" t="s">
        <v>147</v>
      </c>
      <c r="G39" s="29" t="s">
        <v>223</v>
      </c>
      <c r="H39" s="31">
        <v>30</v>
      </c>
      <c r="I39" s="31">
        <v>48.3</v>
      </c>
      <c r="J39" s="31">
        <v>98</v>
      </c>
      <c r="K39" s="31">
        <v>30</v>
      </c>
      <c r="L39" s="31">
        <v>12.5</v>
      </c>
      <c r="M39" s="32">
        <f>G39+H39/60+I39/3600</f>
        <v>8.5134166666666662</v>
      </c>
      <c r="N39" s="32">
        <f>J39+K39/60+L39/3600</f>
        <v>98.503472222222229</v>
      </c>
      <c r="O39" s="33" t="s">
        <v>245</v>
      </c>
    </row>
    <row r="40" spans="1:16" s="2" customFormat="1" ht="23.1" customHeight="1" x14ac:dyDescent="0.3">
      <c r="A40" s="27">
        <v>34</v>
      </c>
      <c r="B40" s="34" t="s">
        <v>55</v>
      </c>
      <c r="C40" s="34" t="s">
        <v>56</v>
      </c>
      <c r="D40" s="34" t="s">
        <v>309</v>
      </c>
      <c r="E40" s="28" t="s">
        <v>267</v>
      </c>
      <c r="F40" s="34" t="s">
        <v>152</v>
      </c>
      <c r="G40" s="31">
        <v>10</v>
      </c>
      <c r="H40" s="31">
        <v>38</v>
      </c>
      <c r="I40" s="31">
        <v>15</v>
      </c>
      <c r="J40" s="31">
        <v>99</v>
      </c>
      <c r="K40" s="29" t="s">
        <v>225</v>
      </c>
      <c r="L40" s="29" t="s">
        <v>229</v>
      </c>
      <c r="M40" s="32">
        <f t="shared" ref="M40:M46" si="2">G40+H40/60+I40/3600</f>
        <v>10.637499999999999</v>
      </c>
      <c r="N40" s="32">
        <f t="shared" ref="N40:N46" si="3">J40+K40/60+L40/3600</f>
        <v>99.050166666666669</v>
      </c>
      <c r="O40" s="33" t="s">
        <v>220</v>
      </c>
    </row>
    <row r="41" spans="1:16" s="2" customFormat="1" ht="23.1" customHeight="1" x14ac:dyDescent="0.3">
      <c r="A41" s="27">
        <v>35</v>
      </c>
      <c r="B41" s="34" t="s">
        <v>122</v>
      </c>
      <c r="C41" s="34" t="s">
        <v>210</v>
      </c>
      <c r="D41" s="34" t="s">
        <v>310</v>
      </c>
      <c r="E41" s="28" t="s">
        <v>296</v>
      </c>
      <c r="F41" s="34" t="s">
        <v>166</v>
      </c>
      <c r="G41" s="29" t="s">
        <v>223</v>
      </c>
      <c r="H41" s="31">
        <v>32</v>
      </c>
      <c r="I41" s="31">
        <v>37.700000000000003</v>
      </c>
      <c r="J41" s="31">
        <v>99</v>
      </c>
      <c r="K41" s="31">
        <v>13</v>
      </c>
      <c r="L41" s="31">
        <v>24.3</v>
      </c>
      <c r="M41" s="32">
        <f t="shared" si="2"/>
        <v>8.5438055555555561</v>
      </c>
      <c r="N41" s="32">
        <f t="shared" si="3"/>
        <v>99.223416666666665</v>
      </c>
      <c r="O41" s="33" t="s">
        <v>220</v>
      </c>
    </row>
    <row r="42" spans="1:16" s="2" customFormat="1" ht="23.1" customHeight="1" x14ac:dyDescent="0.3">
      <c r="A42" s="27">
        <v>36</v>
      </c>
      <c r="B42" s="34" t="s">
        <v>117</v>
      </c>
      <c r="C42" s="34" t="s">
        <v>208</v>
      </c>
      <c r="D42" s="34" t="s">
        <v>311</v>
      </c>
      <c r="E42" s="28" t="s">
        <v>312</v>
      </c>
      <c r="F42" s="34" t="s">
        <v>155</v>
      </c>
      <c r="G42" s="29" t="s">
        <v>221</v>
      </c>
      <c r="H42" s="31">
        <v>50</v>
      </c>
      <c r="I42" s="31">
        <v>18</v>
      </c>
      <c r="J42" s="31">
        <v>100</v>
      </c>
      <c r="K42" s="29" t="s">
        <v>226</v>
      </c>
      <c r="L42" s="31">
        <v>19.2</v>
      </c>
      <c r="M42" s="32">
        <f t="shared" si="2"/>
        <v>6.8383333333333329</v>
      </c>
      <c r="N42" s="32">
        <f t="shared" si="3"/>
        <v>100.072</v>
      </c>
      <c r="O42" s="33" t="s">
        <v>220</v>
      </c>
    </row>
    <row r="43" spans="1:16" s="2" customFormat="1" ht="23.1" customHeight="1" x14ac:dyDescent="0.3">
      <c r="A43" s="27">
        <v>37</v>
      </c>
      <c r="B43" s="34" t="s">
        <v>123</v>
      </c>
      <c r="C43" s="34" t="s">
        <v>144</v>
      </c>
      <c r="D43" s="34" t="s">
        <v>313</v>
      </c>
      <c r="E43" s="28" t="s">
        <v>149</v>
      </c>
      <c r="F43" s="34" t="s">
        <v>153</v>
      </c>
      <c r="G43" s="29" t="s">
        <v>231</v>
      </c>
      <c r="H43" s="31">
        <v>37</v>
      </c>
      <c r="I43" s="29" t="s">
        <v>241</v>
      </c>
      <c r="J43" s="31">
        <v>100</v>
      </c>
      <c r="K43" s="29" t="s">
        <v>226</v>
      </c>
      <c r="L43" s="31">
        <v>44.5</v>
      </c>
      <c r="M43" s="32">
        <f t="shared" si="2"/>
        <v>7.6169166666666674</v>
      </c>
      <c r="N43" s="32">
        <f t="shared" si="3"/>
        <v>100.07902777777777</v>
      </c>
      <c r="O43" s="33" t="s">
        <v>245</v>
      </c>
    </row>
    <row r="44" spans="1:16" s="2" customFormat="1" ht="23.1" customHeight="1" x14ac:dyDescent="0.3">
      <c r="A44" s="27">
        <v>38</v>
      </c>
      <c r="B44" s="34" t="s">
        <v>124</v>
      </c>
      <c r="C44" s="34" t="s">
        <v>91</v>
      </c>
      <c r="D44" s="34" t="s">
        <v>314</v>
      </c>
      <c r="E44" s="28" t="s">
        <v>315</v>
      </c>
      <c r="F44" s="34" t="s">
        <v>153</v>
      </c>
      <c r="G44" s="29" t="s">
        <v>231</v>
      </c>
      <c r="H44" s="31">
        <v>11</v>
      </c>
      <c r="I44" s="31">
        <v>33.299999999999997</v>
      </c>
      <c r="J44" s="31">
        <v>100</v>
      </c>
      <c r="K44" s="29" t="s">
        <v>239</v>
      </c>
      <c r="L44" s="36">
        <v>50</v>
      </c>
      <c r="M44" s="32">
        <f t="shared" si="2"/>
        <v>7.1925833333333333</v>
      </c>
      <c r="N44" s="32">
        <f t="shared" si="3"/>
        <v>100.09722222222221</v>
      </c>
      <c r="O44" s="33" t="s">
        <v>245</v>
      </c>
    </row>
    <row r="45" spans="1:16" s="2" customFormat="1" ht="23.1" customHeight="1" x14ac:dyDescent="0.3">
      <c r="A45" s="27">
        <v>39</v>
      </c>
      <c r="B45" s="34" t="s">
        <v>125</v>
      </c>
      <c r="C45" s="34" t="s">
        <v>92</v>
      </c>
      <c r="D45" s="34" t="s">
        <v>316</v>
      </c>
      <c r="E45" s="28" t="s">
        <v>278</v>
      </c>
      <c r="F45" s="34" t="s">
        <v>153</v>
      </c>
      <c r="G45" s="29" t="s">
        <v>231</v>
      </c>
      <c r="H45" s="31">
        <v>20</v>
      </c>
      <c r="I45" s="31">
        <v>18.399999999999999</v>
      </c>
      <c r="J45" s="31">
        <v>100</v>
      </c>
      <c r="K45" s="29" t="s">
        <v>221</v>
      </c>
      <c r="L45" s="31">
        <v>35.799999999999997</v>
      </c>
      <c r="M45" s="32">
        <f t="shared" si="2"/>
        <v>7.3384444444444439</v>
      </c>
      <c r="N45" s="32">
        <f t="shared" si="3"/>
        <v>100.10994444444444</v>
      </c>
      <c r="O45" s="33" t="s">
        <v>245</v>
      </c>
    </row>
    <row r="46" spans="1:16" s="2" customFormat="1" ht="23.1" customHeight="1" x14ac:dyDescent="0.3">
      <c r="A46" s="27">
        <v>40</v>
      </c>
      <c r="B46" s="34" t="s">
        <v>160</v>
      </c>
      <c r="C46" s="34" t="s">
        <v>209</v>
      </c>
      <c r="D46" s="34" t="s">
        <v>317</v>
      </c>
      <c r="E46" s="28" t="s">
        <v>318</v>
      </c>
      <c r="F46" s="34" t="s">
        <v>153</v>
      </c>
      <c r="G46" s="29" t="s">
        <v>231</v>
      </c>
      <c r="H46" s="31">
        <v>42</v>
      </c>
      <c r="I46" s="31">
        <v>26.1</v>
      </c>
      <c r="J46" s="31">
        <v>99</v>
      </c>
      <c r="K46" s="31">
        <v>50</v>
      </c>
      <c r="L46" s="31">
        <v>30.2</v>
      </c>
      <c r="M46" s="32">
        <f t="shared" si="2"/>
        <v>7.7072500000000002</v>
      </c>
      <c r="N46" s="32">
        <f t="shared" si="3"/>
        <v>99.841722222222216</v>
      </c>
      <c r="O46" s="33" t="s">
        <v>245</v>
      </c>
    </row>
    <row r="47" spans="1:16" s="2" customFormat="1" ht="23.1" customHeight="1" x14ac:dyDescent="0.3">
      <c r="A47" s="13"/>
      <c r="B47" s="11"/>
      <c r="C47" s="11"/>
      <c r="D47" s="11"/>
      <c r="E47" s="11"/>
      <c r="F47" s="11"/>
      <c r="G47" s="14"/>
      <c r="H47" s="15"/>
      <c r="I47" s="15"/>
      <c r="J47" s="15"/>
      <c r="K47" s="15"/>
      <c r="L47" s="15"/>
      <c r="M47" s="16"/>
      <c r="N47" s="16"/>
      <c r="O47" s="17"/>
      <c r="P47" s="7"/>
    </row>
    <row r="48" spans="1:16" s="2" customFormat="1" ht="23.1" customHeight="1" x14ac:dyDescent="0.3">
      <c r="A48" s="83">
        <v>1.2</v>
      </c>
      <c r="B48" s="108" t="s">
        <v>198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7"/>
    </row>
    <row r="49" spans="1:15" s="2" customFormat="1" ht="23.1" customHeight="1" x14ac:dyDescent="0.3">
      <c r="A49" s="97" t="s">
        <v>40</v>
      </c>
      <c r="B49" s="97" t="s">
        <v>141</v>
      </c>
      <c r="C49" s="97" t="s">
        <v>42</v>
      </c>
      <c r="D49" s="102" t="s">
        <v>142</v>
      </c>
      <c r="E49" s="102" t="s">
        <v>43</v>
      </c>
      <c r="F49" s="97" t="s">
        <v>44</v>
      </c>
      <c r="G49" s="97" t="s">
        <v>253</v>
      </c>
      <c r="H49" s="97"/>
      <c r="I49" s="97"/>
      <c r="J49" s="97"/>
      <c r="K49" s="97"/>
      <c r="L49" s="97"/>
      <c r="M49" s="97" t="s">
        <v>252</v>
      </c>
      <c r="N49" s="97"/>
      <c r="O49" s="97" t="s">
        <v>41</v>
      </c>
    </row>
    <row r="50" spans="1:15" s="2" customFormat="1" ht="23.1" customHeight="1" x14ac:dyDescent="0.3">
      <c r="A50" s="97"/>
      <c r="B50" s="97"/>
      <c r="C50" s="97"/>
      <c r="D50" s="103"/>
      <c r="E50" s="103"/>
      <c r="F50" s="97"/>
      <c r="G50" s="97" t="s">
        <v>250</v>
      </c>
      <c r="H50" s="97"/>
      <c r="I50" s="97"/>
      <c r="J50" s="97" t="s">
        <v>251</v>
      </c>
      <c r="K50" s="97"/>
      <c r="L50" s="97"/>
      <c r="M50" s="97" t="s">
        <v>216</v>
      </c>
      <c r="N50" s="97"/>
      <c r="O50" s="97"/>
    </row>
    <row r="51" spans="1:15" s="2" customFormat="1" ht="23.1" customHeight="1" x14ac:dyDescent="0.3">
      <c r="A51" s="97"/>
      <c r="B51" s="97"/>
      <c r="C51" s="97"/>
      <c r="D51" s="104"/>
      <c r="E51" s="104"/>
      <c r="F51" s="97"/>
      <c r="G51" s="81" t="s">
        <v>217</v>
      </c>
      <c r="H51" s="81" t="s">
        <v>218</v>
      </c>
      <c r="I51" s="81" t="s">
        <v>219</v>
      </c>
      <c r="J51" s="81" t="s">
        <v>217</v>
      </c>
      <c r="K51" s="81" t="s">
        <v>218</v>
      </c>
      <c r="L51" s="81" t="s">
        <v>219</v>
      </c>
      <c r="M51" s="81" t="s">
        <v>250</v>
      </c>
      <c r="N51" s="81" t="s">
        <v>251</v>
      </c>
      <c r="O51" s="97"/>
    </row>
    <row r="52" spans="1:15" s="2" customFormat="1" ht="23.1" customHeight="1" x14ac:dyDescent="0.3">
      <c r="A52" s="37">
        <v>41</v>
      </c>
      <c r="B52" s="34" t="s">
        <v>136</v>
      </c>
      <c r="C52" s="34" t="s">
        <v>169</v>
      </c>
      <c r="D52" s="34" t="s">
        <v>319</v>
      </c>
      <c r="E52" s="28" t="s">
        <v>320</v>
      </c>
      <c r="F52" s="34" t="s">
        <v>166</v>
      </c>
      <c r="G52" s="29" t="s">
        <v>222</v>
      </c>
      <c r="H52" s="29" t="s">
        <v>221</v>
      </c>
      <c r="I52" s="31">
        <v>47.6</v>
      </c>
      <c r="J52" s="31">
        <v>99</v>
      </c>
      <c r="K52" s="31">
        <v>13</v>
      </c>
      <c r="L52" s="31">
        <v>26.6</v>
      </c>
      <c r="M52" s="32">
        <f>G52+H52/60+I52/3600</f>
        <v>9.1132222222222214</v>
      </c>
      <c r="N52" s="32">
        <f>J52+K52/60+L52/3600</f>
        <v>99.224055555555552</v>
      </c>
      <c r="O52" s="33" t="s">
        <v>220</v>
      </c>
    </row>
    <row r="53" spans="1:15" s="2" customFormat="1" ht="23.1" customHeight="1" x14ac:dyDescent="0.3">
      <c r="A53" s="37">
        <v>42</v>
      </c>
      <c r="B53" s="34" t="s">
        <v>93</v>
      </c>
      <c r="C53" s="34" t="s">
        <v>94</v>
      </c>
      <c r="D53" s="34" t="s">
        <v>321</v>
      </c>
      <c r="E53" s="28" t="s">
        <v>149</v>
      </c>
      <c r="F53" s="34" t="s">
        <v>175</v>
      </c>
      <c r="G53" s="29" t="s">
        <v>221</v>
      </c>
      <c r="H53" s="31">
        <v>51</v>
      </c>
      <c r="I53" s="31">
        <v>35.6</v>
      </c>
      <c r="J53" s="31">
        <v>101</v>
      </c>
      <c r="K53" s="31">
        <v>15</v>
      </c>
      <c r="L53" s="29" t="s">
        <v>242</v>
      </c>
      <c r="M53" s="32">
        <f t="shared" ref="M53:M75" si="4">G53+H53/60+I53/3600</f>
        <v>6.8598888888888885</v>
      </c>
      <c r="N53" s="32">
        <f t="shared" ref="N53:N75" si="5">J53+K53/60+L53/3600</f>
        <v>101.25097222222222</v>
      </c>
      <c r="O53" s="33" t="s">
        <v>245</v>
      </c>
    </row>
    <row r="54" spans="1:15" s="2" customFormat="1" ht="23.1" customHeight="1" x14ac:dyDescent="0.3">
      <c r="A54" s="37">
        <v>43</v>
      </c>
      <c r="B54" s="34" t="s">
        <v>70</v>
      </c>
      <c r="C54" s="34" t="s">
        <v>169</v>
      </c>
      <c r="D54" s="34" t="s">
        <v>322</v>
      </c>
      <c r="E54" s="28" t="s">
        <v>296</v>
      </c>
      <c r="F54" s="34" t="s">
        <v>166</v>
      </c>
      <c r="G54" s="29" t="s">
        <v>223</v>
      </c>
      <c r="H54" s="31">
        <v>34</v>
      </c>
      <c r="I54" s="31">
        <v>15.8</v>
      </c>
      <c r="J54" s="31">
        <v>99</v>
      </c>
      <c r="K54" s="31">
        <v>15</v>
      </c>
      <c r="L54" s="31">
        <v>14.1</v>
      </c>
      <c r="M54" s="32">
        <f t="shared" si="4"/>
        <v>8.5710555555555548</v>
      </c>
      <c r="N54" s="32">
        <f t="shared" si="5"/>
        <v>99.253916666666669</v>
      </c>
      <c r="O54" s="33" t="s">
        <v>220</v>
      </c>
    </row>
    <row r="55" spans="1:15" s="2" customFormat="1" ht="23.1" customHeight="1" x14ac:dyDescent="0.3">
      <c r="A55" s="37">
        <v>44</v>
      </c>
      <c r="B55" s="34" t="s">
        <v>95</v>
      </c>
      <c r="C55" s="34" t="s">
        <v>94</v>
      </c>
      <c r="D55" s="34" t="s">
        <v>323</v>
      </c>
      <c r="E55" s="28" t="s">
        <v>149</v>
      </c>
      <c r="F55" s="34" t="s">
        <v>167</v>
      </c>
      <c r="G55" s="29" t="s">
        <v>221</v>
      </c>
      <c r="H55" s="31">
        <v>33</v>
      </c>
      <c r="I55" s="31">
        <v>10.6</v>
      </c>
      <c r="J55" s="31">
        <v>101</v>
      </c>
      <c r="K55" s="31">
        <v>15</v>
      </c>
      <c r="L55" s="31">
        <v>58.1</v>
      </c>
      <c r="M55" s="32">
        <f t="shared" si="4"/>
        <v>6.552944444444444</v>
      </c>
      <c r="N55" s="32">
        <f t="shared" si="5"/>
        <v>101.26613888888889</v>
      </c>
      <c r="O55" s="33" t="s">
        <v>245</v>
      </c>
    </row>
    <row r="56" spans="1:15" s="2" customFormat="1" ht="23.1" customHeight="1" x14ac:dyDescent="0.3">
      <c r="A56" s="37">
        <v>45</v>
      </c>
      <c r="B56" s="28" t="s">
        <v>96</v>
      </c>
      <c r="C56" s="28" t="s">
        <v>94</v>
      </c>
      <c r="D56" s="28" t="s">
        <v>324</v>
      </c>
      <c r="E56" s="28" t="s">
        <v>149</v>
      </c>
      <c r="F56" s="28" t="s">
        <v>167</v>
      </c>
      <c r="G56" s="29" t="s">
        <v>221</v>
      </c>
      <c r="H56" s="31">
        <v>40</v>
      </c>
      <c r="I56" s="31">
        <v>39.4</v>
      </c>
      <c r="J56" s="31">
        <v>101</v>
      </c>
      <c r="K56" s="31">
        <v>17</v>
      </c>
      <c r="L56" s="31">
        <v>5.0999999999999996</v>
      </c>
      <c r="M56" s="32">
        <f t="shared" si="4"/>
        <v>6.6776111111111112</v>
      </c>
      <c r="N56" s="32">
        <f t="shared" si="5"/>
        <v>101.28475</v>
      </c>
      <c r="O56" s="33" t="s">
        <v>245</v>
      </c>
    </row>
    <row r="57" spans="1:15" s="2" customFormat="1" ht="23.1" customHeight="1" x14ac:dyDescent="0.3">
      <c r="A57" s="37">
        <v>46</v>
      </c>
      <c r="B57" s="34" t="s">
        <v>45</v>
      </c>
      <c r="C57" s="34" t="s">
        <v>46</v>
      </c>
      <c r="D57" s="34" t="s">
        <v>325</v>
      </c>
      <c r="E57" s="28" t="s">
        <v>149</v>
      </c>
      <c r="F57" s="34" t="s">
        <v>151</v>
      </c>
      <c r="G57" s="31">
        <v>10</v>
      </c>
      <c r="H57" s="31">
        <v>30</v>
      </c>
      <c r="I57" s="31">
        <v>25.5</v>
      </c>
      <c r="J57" s="31">
        <v>99</v>
      </c>
      <c r="K57" s="29" t="s">
        <v>231</v>
      </c>
      <c r="L57" s="29" t="s">
        <v>232</v>
      </c>
      <c r="M57" s="32">
        <f t="shared" si="4"/>
        <v>10.507083333333334</v>
      </c>
      <c r="N57" s="32">
        <f t="shared" si="5"/>
        <v>99.117777777777775</v>
      </c>
      <c r="O57" s="33" t="s">
        <v>220</v>
      </c>
    </row>
    <row r="58" spans="1:15" s="2" customFormat="1" ht="23.1" customHeight="1" x14ac:dyDescent="0.3">
      <c r="A58" s="37">
        <v>47</v>
      </c>
      <c r="B58" s="34" t="s">
        <v>137</v>
      </c>
      <c r="C58" s="34" t="s">
        <v>179</v>
      </c>
      <c r="D58" s="34" t="s">
        <v>326</v>
      </c>
      <c r="E58" s="28" t="s">
        <v>327</v>
      </c>
      <c r="F58" s="34" t="s">
        <v>168</v>
      </c>
      <c r="G58" s="29" t="s">
        <v>221</v>
      </c>
      <c r="H58" s="29" t="s">
        <v>226</v>
      </c>
      <c r="I58" s="31">
        <v>22</v>
      </c>
      <c r="J58" s="31">
        <v>102</v>
      </c>
      <c r="K58" s="29" t="s">
        <v>224</v>
      </c>
      <c r="L58" s="36">
        <v>20</v>
      </c>
      <c r="M58" s="32">
        <f t="shared" si="4"/>
        <v>6.0727777777777776</v>
      </c>
      <c r="N58" s="32">
        <f t="shared" si="5"/>
        <v>102.03888888888889</v>
      </c>
      <c r="O58" s="33" t="s">
        <v>245</v>
      </c>
    </row>
    <row r="59" spans="1:15" s="2" customFormat="1" ht="23.1" customHeight="1" x14ac:dyDescent="0.3">
      <c r="A59" s="37">
        <v>48</v>
      </c>
      <c r="B59" s="34" t="s">
        <v>69</v>
      </c>
      <c r="C59" s="34" t="s">
        <v>179</v>
      </c>
      <c r="D59" s="34" t="s">
        <v>172</v>
      </c>
      <c r="E59" s="28" t="s">
        <v>328</v>
      </c>
      <c r="F59" s="34" t="s">
        <v>168</v>
      </c>
      <c r="G59" s="29" t="s">
        <v>221</v>
      </c>
      <c r="H59" s="29" t="s">
        <v>230</v>
      </c>
      <c r="I59" s="31">
        <v>22.2</v>
      </c>
      <c r="J59" s="31">
        <v>101</v>
      </c>
      <c r="K59" s="31">
        <v>58</v>
      </c>
      <c r="L59" s="31">
        <v>30.9</v>
      </c>
      <c r="M59" s="32">
        <f t="shared" si="4"/>
        <v>6.0228333333333337</v>
      </c>
      <c r="N59" s="32">
        <f t="shared" si="5"/>
        <v>101.97525</v>
      </c>
      <c r="O59" s="33" t="s">
        <v>245</v>
      </c>
    </row>
    <row r="60" spans="1:15" s="2" customFormat="1" ht="23.1" customHeight="1" x14ac:dyDescent="0.3">
      <c r="A60" s="37">
        <v>49</v>
      </c>
      <c r="B60" s="34" t="s">
        <v>119</v>
      </c>
      <c r="C60" s="34" t="s">
        <v>110</v>
      </c>
      <c r="D60" s="28" t="s">
        <v>329</v>
      </c>
      <c r="E60" s="28" t="s">
        <v>330</v>
      </c>
      <c r="F60" s="34" t="s">
        <v>156</v>
      </c>
      <c r="G60" s="29" t="s">
        <v>231</v>
      </c>
      <c r="H60" s="31">
        <v>19</v>
      </c>
      <c r="I60" s="31">
        <v>11.6</v>
      </c>
      <c r="J60" s="31">
        <v>99</v>
      </c>
      <c r="K60" s="31">
        <v>47</v>
      </c>
      <c r="L60" s="31">
        <v>44.2</v>
      </c>
      <c r="M60" s="32">
        <f t="shared" si="4"/>
        <v>7.3198888888888884</v>
      </c>
      <c r="N60" s="32">
        <f t="shared" si="5"/>
        <v>99.795611111111114</v>
      </c>
      <c r="O60" s="33" t="s">
        <v>220</v>
      </c>
    </row>
    <row r="61" spans="1:15" s="2" customFormat="1" ht="23.1" customHeight="1" x14ac:dyDescent="0.3">
      <c r="A61" s="37">
        <v>50</v>
      </c>
      <c r="B61" s="34" t="s">
        <v>111</v>
      </c>
      <c r="C61" s="34" t="s">
        <v>112</v>
      </c>
      <c r="D61" s="34" t="s">
        <v>331</v>
      </c>
      <c r="E61" s="28" t="s">
        <v>304</v>
      </c>
      <c r="F61" s="34" t="s">
        <v>155</v>
      </c>
      <c r="G61" s="29" t="s">
        <v>221</v>
      </c>
      <c r="H61" s="38">
        <v>50</v>
      </c>
      <c r="I61" s="31">
        <v>28.1</v>
      </c>
      <c r="J61" s="31">
        <v>99</v>
      </c>
      <c r="K61" s="31">
        <v>52</v>
      </c>
      <c r="L61" s="31">
        <v>22.1</v>
      </c>
      <c r="M61" s="32">
        <f t="shared" si="4"/>
        <v>6.8411388888888887</v>
      </c>
      <c r="N61" s="32">
        <f t="shared" si="5"/>
        <v>99.872805555555544</v>
      </c>
      <c r="O61" s="33" t="s">
        <v>220</v>
      </c>
    </row>
    <row r="62" spans="1:15" s="2" customFormat="1" ht="23.1" customHeight="1" x14ac:dyDescent="0.3">
      <c r="A62" s="37">
        <v>51</v>
      </c>
      <c r="B62" s="34" t="s">
        <v>89</v>
      </c>
      <c r="C62" s="34" t="s">
        <v>90</v>
      </c>
      <c r="D62" s="34" t="s">
        <v>332</v>
      </c>
      <c r="E62" s="28" t="s">
        <v>260</v>
      </c>
      <c r="F62" s="34" t="s">
        <v>150</v>
      </c>
      <c r="G62" s="29" t="s">
        <v>221</v>
      </c>
      <c r="H62" s="31">
        <v>59</v>
      </c>
      <c r="I62" s="31">
        <v>11</v>
      </c>
      <c r="J62" s="31">
        <v>100</v>
      </c>
      <c r="K62" s="31">
        <v>28</v>
      </c>
      <c r="L62" s="31">
        <v>55.4</v>
      </c>
      <c r="M62" s="32">
        <f t="shared" si="4"/>
        <v>6.9863888888888885</v>
      </c>
      <c r="N62" s="32">
        <f t="shared" si="5"/>
        <v>100.48205555555556</v>
      </c>
      <c r="O62" s="33" t="s">
        <v>220</v>
      </c>
    </row>
    <row r="63" spans="1:15" s="2" customFormat="1" ht="23.1" customHeight="1" x14ac:dyDescent="0.3">
      <c r="A63" s="37">
        <v>52</v>
      </c>
      <c r="B63" s="28" t="s">
        <v>51</v>
      </c>
      <c r="C63" s="28" t="s">
        <v>50</v>
      </c>
      <c r="D63" s="28" t="s">
        <v>333</v>
      </c>
      <c r="E63" s="28" t="s">
        <v>149</v>
      </c>
      <c r="F63" s="28" t="s">
        <v>152</v>
      </c>
      <c r="G63" s="31">
        <v>10</v>
      </c>
      <c r="H63" s="31">
        <v>29</v>
      </c>
      <c r="I63" s="31">
        <v>49.6</v>
      </c>
      <c r="J63" s="31">
        <v>99</v>
      </c>
      <c r="K63" s="31">
        <v>10</v>
      </c>
      <c r="L63" s="31">
        <v>12.8</v>
      </c>
      <c r="M63" s="32">
        <f t="shared" si="4"/>
        <v>10.49711111111111</v>
      </c>
      <c r="N63" s="32">
        <f t="shared" si="5"/>
        <v>99.170222222222222</v>
      </c>
      <c r="O63" s="33" t="s">
        <v>220</v>
      </c>
    </row>
    <row r="64" spans="1:15" s="2" customFormat="1" ht="23.1" customHeight="1" x14ac:dyDescent="0.3">
      <c r="A64" s="37">
        <v>53</v>
      </c>
      <c r="B64" s="34" t="s">
        <v>183</v>
      </c>
      <c r="C64" s="34" t="s">
        <v>180</v>
      </c>
      <c r="D64" s="34" t="s">
        <v>334</v>
      </c>
      <c r="E64" s="28" t="s">
        <v>335</v>
      </c>
      <c r="F64" s="34" t="s">
        <v>168</v>
      </c>
      <c r="G64" s="29" t="s">
        <v>221</v>
      </c>
      <c r="H64" s="31">
        <v>13</v>
      </c>
      <c r="I64" s="31">
        <v>39.5</v>
      </c>
      <c r="J64" s="31">
        <v>101</v>
      </c>
      <c r="K64" s="31">
        <v>29</v>
      </c>
      <c r="L64" s="31">
        <v>49.5</v>
      </c>
      <c r="M64" s="32">
        <f t="shared" si="4"/>
        <v>6.2276388888888894</v>
      </c>
      <c r="N64" s="32">
        <f t="shared" si="5"/>
        <v>101.49708333333334</v>
      </c>
      <c r="O64" s="33" t="s">
        <v>245</v>
      </c>
    </row>
    <row r="65" spans="1:15" s="2" customFormat="1" ht="23.1" customHeight="1" x14ac:dyDescent="0.3">
      <c r="A65" s="37">
        <v>54</v>
      </c>
      <c r="B65" s="34" t="s">
        <v>97</v>
      </c>
      <c r="C65" s="34" t="s">
        <v>98</v>
      </c>
      <c r="D65" s="34" t="s">
        <v>336</v>
      </c>
      <c r="E65" s="28" t="s">
        <v>291</v>
      </c>
      <c r="F65" s="34" t="s">
        <v>147</v>
      </c>
      <c r="G65" s="29" t="s">
        <v>223</v>
      </c>
      <c r="H65" s="31">
        <v>49</v>
      </c>
      <c r="I65" s="31">
        <v>45.7</v>
      </c>
      <c r="J65" s="31">
        <v>98</v>
      </c>
      <c r="K65" s="31">
        <v>22</v>
      </c>
      <c r="L65" s="29" t="s">
        <v>243</v>
      </c>
      <c r="M65" s="32">
        <f t="shared" si="4"/>
        <v>8.8293611111111101</v>
      </c>
      <c r="N65" s="32">
        <f t="shared" si="5"/>
        <v>98.369194444444432</v>
      </c>
      <c r="O65" s="33" t="s">
        <v>245</v>
      </c>
    </row>
    <row r="66" spans="1:15" s="2" customFormat="1" ht="23.1" customHeight="1" x14ac:dyDescent="0.3">
      <c r="A66" s="37">
        <v>55</v>
      </c>
      <c r="B66" s="28" t="s">
        <v>120</v>
      </c>
      <c r="C66" s="28" t="s">
        <v>100</v>
      </c>
      <c r="D66" s="28" t="s">
        <v>337</v>
      </c>
      <c r="E66" s="28" t="s">
        <v>294</v>
      </c>
      <c r="F66" s="28" t="s">
        <v>147</v>
      </c>
      <c r="G66" s="29" t="s">
        <v>223</v>
      </c>
      <c r="H66" s="31">
        <v>50</v>
      </c>
      <c r="I66" s="29" t="s">
        <v>244</v>
      </c>
      <c r="J66" s="31">
        <v>98</v>
      </c>
      <c r="K66" s="31">
        <v>27</v>
      </c>
      <c r="L66" s="31">
        <v>30.4</v>
      </c>
      <c r="M66" s="32">
        <f t="shared" si="4"/>
        <v>8.8333333333333339</v>
      </c>
      <c r="N66" s="32">
        <f t="shared" si="5"/>
        <v>98.458444444444453</v>
      </c>
      <c r="O66" s="33" t="s">
        <v>245</v>
      </c>
    </row>
    <row r="67" spans="1:15" s="2" customFormat="1" ht="23.1" customHeight="1" x14ac:dyDescent="0.3">
      <c r="A67" s="37">
        <v>56</v>
      </c>
      <c r="B67" s="34" t="s">
        <v>101</v>
      </c>
      <c r="C67" s="34" t="s">
        <v>143</v>
      </c>
      <c r="D67" s="34" t="s">
        <v>338</v>
      </c>
      <c r="E67" s="34" t="s">
        <v>339</v>
      </c>
      <c r="F67" s="34" t="s">
        <v>154</v>
      </c>
      <c r="G67" s="29" t="s">
        <v>231</v>
      </c>
      <c r="H67" s="31">
        <v>54</v>
      </c>
      <c r="I67" s="31">
        <v>12.3</v>
      </c>
      <c r="J67" s="31">
        <v>98</v>
      </c>
      <c r="K67" s="31">
        <v>20</v>
      </c>
      <c r="L67" s="31">
        <v>58.5</v>
      </c>
      <c r="M67" s="32">
        <f t="shared" si="4"/>
        <v>7.9034166666666668</v>
      </c>
      <c r="N67" s="32">
        <f t="shared" si="5"/>
        <v>98.349583333333328</v>
      </c>
      <c r="O67" s="33" t="s">
        <v>245</v>
      </c>
    </row>
    <row r="68" spans="1:15" s="2" customFormat="1" ht="23.1" customHeight="1" x14ac:dyDescent="0.3">
      <c r="A68" s="37">
        <v>57</v>
      </c>
      <c r="B68" s="34" t="s">
        <v>71</v>
      </c>
      <c r="C68" s="34" t="s">
        <v>169</v>
      </c>
      <c r="D68" s="34" t="s">
        <v>340</v>
      </c>
      <c r="E68" s="28" t="s">
        <v>341</v>
      </c>
      <c r="F68" s="34" t="s">
        <v>146</v>
      </c>
      <c r="G68" s="29" t="s">
        <v>223</v>
      </c>
      <c r="H68" s="31">
        <v>30</v>
      </c>
      <c r="I68" s="31">
        <v>30.8</v>
      </c>
      <c r="J68" s="31">
        <v>99</v>
      </c>
      <c r="K68" s="31">
        <v>30</v>
      </c>
      <c r="L68" s="31">
        <v>37.6</v>
      </c>
      <c r="M68" s="32">
        <f t="shared" si="4"/>
        <v>8.5085555555555548</v>
      </c>
      <c r="N68" s="32">
        <f t="shared" si="5"/>
        <v>99.510444444444445</v>
      </c>
      <c r="O68" s="33" t="s">
        <v>245</v>
      </c>
    </row>
    <row r="69" spans="1:15" s="2" customFormat="1" ht="23.1" customHeight="1" x14ac:dyDescent="0.3">
      <c r="A69" s="37">
        <v>58</v>
      </c>
      <c r="B69" s="34" t="s">
        <v>53</v>
      </c>
      <c r="C69" s="34" t="s">
        <v>173</v>
      </c>
      <c r="D69" s="34" t="s">
        <v>342</v>
      </c>
      <c r="E69" s="28" t="s">
        <v>343</v>
      </c>
      <c r="F69" s="34" t="s">
        <v>152</v>
      </c>
      <c r="G69" s="29" t="s">
        <v>222</v>
      </c>
      <c r="H69" s="31">
        <v>57</v>
      </c>
      <c r="I69" s="31">
        <v>16.100000000000001</v>
      </c>
      <c r="J69" s="31">
        <v>99</v>
      </c>
      <c r="K69" s="29" t="s">
        <v>226</v>
      </c>
      <c r="L69" s="31">
        <v>47.9</v>
      </c>
      <c r="M69" s="32">
        <f t="shared" si="4"/>
        <v>9.9544722222222219</v>
      </c>
      <c r="N69" s="32">
        <f t="shared" si="5"/>
        <v>99.079972222222224</v>
      </c>
      <c r="O69" s="33" t="s">
        <v>220</v>
      </c>
    </row>
    <row r="70" spans="1:15" s="2" customFormat="1" ht="23.1" customHeight="1" x14ac:dyDescent="0.3">
      <c r="A70" s="37">
        <v>59</v>
      </c>
      <c r="B70" s="34" t="s">
        <v>54</v>
      </c>
      <c r="C70" s="34" t="s">
        <v>148</v>
      </c>
      <c r="D70" s="34" t="s">
        <v>344</v>
      </c>
      <c r="E70" s="28" t="s">
        <v>345</v>
      </c>
      <c r="F70" s="34" t="s">
        <v>152</v>
      </c>
      <c r="G70" s="29" t="s">
        <v>222</v>
      </c>
      <c r="H70" s="29">
        <v>47</v>
      </c>
      <c r="I70" s="29" t="s">
        <v>227</v>
      </c>
      <c r="J70" s="31">
        <v>98</v>
      </c>
      <c r="K70" s="31">
        <v>46</v>
      </c>
      <c r="L70" s="29" t="s">
        <v>228</v>
      </c>
      <c r="M70" s="32">
        <f t="shared" si="4"/>
        <v>9.7834722222222226</v>
      </c>
      <c r="N70" s="32">
        <f t="shared" si="5"/>
        <v>98.766750000000002</v>
      </c>
      <c r="O70" s="33" t="s">
        <v>220</v>
      </c>
    </row>
    <row r="71" spans="1:15" s="2" customFormat="1" ht="23.1" customHeight="1" x14ac:dyDescent="0.3">
      <c r="A71" s="37">
        <v>60</v>
      </c>
      <c r="B71" s="34" t="s">
        <v>164</v>
      </c>
      <c r="C71" s="34" t="s">
        <v>169</v>
      </c>
      <c r="D71" s="34" t="s">
        <v>346</v>
      </c>
      <c r="E71" s="28" t="s">
        <v>347</v>
      </c>
      <c r="F71" s="34" t="s">
        <v>166</v>
      </c>
      <c r="G71" s="29" t="s">
        <v>223</v>
      </c>
      <c r="H71" s="31">
        <v>50</v>
      </c>
      <c r="I71" s="31">
        <v>50.8</v>
      </c>
      <c r="J71" s="31">
        <v>99</v>
      </c>
      <c r="K71" s="31">
        <v>11</v>
      </c>
      <c r="L71" s="31">
        <v>54.9</v>
      </c>
      <c r="M71" s="32">
        <f t="shared" si="4"/>
        <v>8.8474444444444451</v>
      </c>
      <c r="N71" s="32">
        <f t="shared" si="5"/>
        <v>99.198583333333332</v>
      </c>
      <c r="O71" s="33" t="s">
        <v>220</v>
      </c>
    </row>
    <row r="72" spans="1:15" s="2" customFormat="1" ht="23.1" customHeight="1" x14ac:dyDescent="0.3">
      <c r="A72" s="37">
        <v>61</v>
      </c>
      <c r="B72" s="34" t="s">
        <v>114</v>
      </c>
      <c r="C72" s="34" t="s">
        <v>181</v>
      </c>
      <c r="D72" s="34" t="s">
        <v>348</v>
      </c>
      <c r="E72" s="34" t="s">
        <v>349</v>
      </c>
      <c r="F72" s="34" t="s">
        <v>156</v>
      </c>
      <c r="G72" s="39" t="s">
        <v>231</v>
      </c>
      <c r="H72" s="31">
        <v>22</v>
      </c>
      <c r="I72" s="31">
        <v>19</v>
      </c>
      <c r="J72" s="31">
        <v>99</v>
      </c>
      <c r="K72" s="31">
        <v>40</v>
      </c>
      <c r="L72" s="31">
        <v>37.5</v>
      </c>
      <c r="M72" s="32">
        <f t="shared" si="4"/>
        <v>7.371944444444444</v>
      </c>
      <c r="N72" s="32">
        <f t="shared" si="5"/>
        <v>99.677083333333343</v>
      </c>
      <c r="O72" s="33" t="s">
        <v>220</v>
      </c>
    </row>
    <row r="73" spans="1:15" s="2" customFormat="1" ht="23.1" customHeight="1" x14ac:dyDescent="0.3">
      <c r="A73" s="37">
        <v>62</v>
      </c>
      <c r="B73" s="34" t="s">
        <v>116</v>
      </c>
      <c r="C73" s="34" t="s">
        <v>182</v>
      </c>
      <c r="D73" s="34" t="s">
        <v>350</v>
      </c>
      <c r="E73" s="34" t="s">
        <v>149</v>
      </c>
      <c r="F73" s="34" t="s">
        <v>155</v>
      </c>
      <c r="G73" s="29" t="s">
        <v>221</v>
      </c>
      <c r="H73" s="31">
        <v>43</v>
      </c>
      <c r="I73" s="31">
        <v>35.6</v>
      </c>
      <c r="J73" s="31">
        <v>100</v>
      </c>
      <c r="K73" s="29" t="s">
        <v>225</v>
      </c>
      <c r="L73" s="31">
        <v>45.7</v>
      </c>
      <c r="M73" s="32">
        <f t="shared" si="4"/>
        <v>6.7265555555555556</v>
      </c>
      <c r="N73" s="32">
        <f t="shared" si="5"/>
        <v>100.06269444444445</v>
      </c>
      <c r="O73" s="33" t="s">
        <v>245</v>
      </c>
    </row>
    <row r="74" spans="1:15" s="2" customFormat="1" ht="23.1" customHeight="1" x14ac:dyDescent="0.3">
      <c r="A74" s="37">
        <v>63</v>
      </c>
      <c r="B74" s="34" t="s">
        <v>139</v>
      </c>
      <c r="C74" s="34" t="s">
        <v>179</v>
      </c>
      <c r="D74" s="34" t="s">
        <v>351</v>
      </c>
      <c r="E74" s="28" t="s">
        <v>352</v>
      </c>
      <c r="F74" s="34" t="s">
        <v>168</v>
      </c>
      <c r="G74" s="29" t="s">
        <v>239</v>
      </c>
      <c r="H74" s="31">
        <v>50</v>
      </c>
      <c r="I74" s="31">
        <v>20.6</v>
      </c>
      <c r="J74" s="31">
        <v>101</v>
      </c>
      <c r="K74" s="31">
        <v>53</v>
      </c>
      <c r="L74" s="31">
        <v>32.1</v>
      </c>
      <c r="M74" s="32">
        <f t="shared" si="4"/>
        <v>5.8390555555555554</v>
      </c>
      <c r="N74" s="32">
        <f t="shared" si="5"/>
        <v>101.89225</v>
      </c>
      <c r="O74" s="33" t="s">
        <v>245</v>
      </c>
    </row>
    <row r="75" spans="1:15" s="2" customFormat="1" ht="23.1" customHeight="1" x14ac:dyDescent="0.3">
      <c r="A75" s="37">
        <v>64</v>
      </c>
      <c r="B75" s="34" t="s">
        <v>140</v>
      </c>
      <c r="C75" s="34" t="s">
        <v>182</v>
      </c>
      <c r="D75" s="34" t="s">
        <v>353</v>
      </c>
      <c r="E75" s="28" t="s">
        <v>354</v>
      </c>
      <c r="F75" s="34" t="s">
        <v>155</v>
      </c>
      <c r="G75" s="29" t="s">
        <v>221</v>
      </c>
      <c r="H75" s="31">
        <v>46</v>
      </c>
      <c r="I75" s="31">
        <v>38.9</v>
      </c>
      <c r="J75" s="31">
        <v>100</v>
      </c>
      <c r="K75" s="29" t="s">
        <v>226</v>
      </c>
      <c r="L75" s="31">
        <v>17</v>
      </c>
      <c r="M75" s="32">
        <f t="shared" si="4"/>
        <v>6.7774722222222223</v>
      </c>
      <c r="N75" s="32">
        <f t="shared" si="5"/>
        <v>100.07138888888889</v>
      </c>
      <c r="O75" s="33" t="s">
        <v>220</v>
      </c>
    </row>
    <row r="76" spans="1:15" s="2" customFormat="1" ht="22.5" customHeight="1" x14ac:dyDescent="0.3">
      <c r="A76" s="13"/>
      <c r="B76" s="18"/>
      <c r="C76" s="18"/>
      <c r="D76" s="18"/>
      <c r="E76" s="18"/>
      <c r="F76" s="18"/>
      <c r="G76" s="18"/>
      <c r="H76" s="12"/>
      <c r="I76" s="12"/>
      <c r="J76" s="12"/>
      <c r="K76" s="12"/>
      <c r="L76" s="12"/>
      <c r="M76" s="12"/>
      <c r="N76" s="12"/>
      <c r="O76" s="19"/>
    </row>
    <row r="77" spans="1:15" s="2" customFormat="1" ht="22.5" customHeight="1" x14ac:dyDescent="0.3">
      <c r="A77" s="13"/>
      <c r="B77" s="18"/>
      <c r="C77" s="18"/>
      <c r="D77" s="18"/>
      <c r="E77" s="18"/>
      <c r="F77" s="18"/>
      <c r="G77" s="18"/>
      <c r="H77" s="12"/>
      <c r="I77" s="12"/>
      <c r="J77" s="12"/>
      <c r="K77" s="12"/>
      <c r="L77" s="12"/>
      <c r="M77" s="12"/>
      <c r="N77" s="12"/>
      <c r="O77" s="19"/>
    </row>
    <row r="78" spans="1:15" s="2" customFormat="1" ht="22.5" customHeight="1" x14ac:dyDescent="0.3">
      <c r="A78" s="13"/>
      <c r="B78" s="18"/>
      <c r="C78" s="18"/>
      <c r="D78" s="18"/>
      <c r="E78" s="18"/>
      <c r="F78" s="18"/>
      <c r="G78" s="18"/>
      <c r="H78" s="12"/>
      <c r="I78" s="12"/>
      <c r="J78" s="12"/>
      <c r="K78" s="12"/>
      <c r="L78" s="12"/>
      <c r="M78" s="12"/>
      <c r="N78" s="12"/>
      <c r="O78" s="19"/>
    </row>
    <row r="79" spans="1:15" s="2" customFormat="1" ht="20.25" customHeight="1" x14ac:dyDescent="0.3">
      <c r="A79" s="12"/>
      <c r="B79" s="20"/>
      <c r="C79" s="20"/>
      <c r="D79" s="20"/>
      <c r="E79" s="20"/>
      <c r="F79" s="20"/>
      <c r="G79" s="18"/>
      <c r="H79" s="12"/>
      <c r="I79" s="12"/>
      <c r="J79" s="12"/>
      <c r="K79" s="12"/>
      <c r="L79" s="12"/>
      <c r="M79" s="12"/>
      <c r="N79" s="12"/>
      <c r="O79" s="19"/>
    </row>
    <row r="80" spans="1:15" s="2" customFormat="1" ht="20.25" customHeight="1" x14ac:dyDescent="0.3">
      <c r="A80" s="21"/>
      <c r="B80" s="20"/>
      <c r="C80" s="20"/>
      <c r="D80" s="20"/>
      <c r="E80" s="20"/>
      <c r="F80" s="20"/>
      <c r="G80" s="18"/>
      <c r="H80" s="12"/>
      <c r="I80" s="12"/>
      <c r="J80" s="12"/>
      <c r="K80" s="12"/>
      <c r="L80" s="12"/>
      <c r="M80" s="12"/>
      <c r="N80" s="12"/>
      <c r="O80" s="19"/>
    </row>
    <row r="81" spans="1:15" s="2" customFormat="1" ht="20.25" customHeight="1" x14ac:dyDescent="0.3">
      <c r="A81" s="21"/>
      <c r="B81" s="22"/>
      <c r="C81" s="22"/>
      <c r="D81" s="22"/>
      <c r="E81" s="22"/>
      <c r="F81" s="22"/>
      <c r="G81" s="11"/>
      <c r="H81" s="12"/>
      <c r="I81" s="12"/>
      <c r="J81" s="12"/>
      <c r="K81" s="12"/>
      <c r="L81" s="12"/>
      <c r="M81" s="12"/>
      <c r="N81" s="12"/>
      <c r="O81" s="19"/>
    </row>
    <row r="82" spans="1:15" s="2" customFormat="1" ht="20.25" customHeight="1" x14ac:dyDescent="0.3">
      <c r="A82" s="23"/>
      <c r="B82" s="24"/>
      <c r="C82" s="24"/>
      <c r="D82" s="24"/>
      <c r="E82" s="24"/>
      <c r="F82" s="24"/>
      <c r="G82" s="24"/>
      <c r="H82" s="12"/>
      <c r="I82" s="12"/>
      <c r="J82" s="12"/>
      <c r="K82" s="12"/>
      <c r="L82" s="12"/>
      <c r="M82" s="12"/>
      <c r="N82" s="12"/>
      <c r="O82" s="19"/>
    </row>
    <row r="83" spans="1:15" s="2" customFormat="1" x14ac:dyDescent="0.3">
      <c r="A83" s="25"/>
      <c r="B83" s="25"/>
      <c r="C83" s="25"/>
      <c r="D83" s="25"/>
      <c r="E83" s="25"/>
      <c r="F83" s="25"/>
      <c r="G83" s="25"/>
      <c r="H83" s="12"/>
      <c r="I83" s="12"/>
      <c r="J83" s="12"/>
      <c r="K83" s="12"/>
      <c r="L83" s="12"/>
      <c r="M83" s="12"/>
      <c r="N83" s="12"/>
      <c r="O83" s="19"/>
    </row>
    <row r="84" spans="1:15" s="2" customFormat="1" ht="20.25" customHeight="1" x14ac:dyDescent="0.3">
      <c r="A84" s="25"/>
      <c r="B84" s="25"/>
      <c r="C84" s="25"/>
      <c r="D84" s="25"/>
      <c r="E84" s="25"/>
      <c r="F84" s="25"/>
      <c r="G84" s="25"/>
      <c r="H84" s="12"/>
      <c r="I84" s="12"/>
      <c r="J84" s="12"/>
      <c r="K84" s="12"/>
      <c r="L84" s="12"/>
      <c r="M84" s="12"/>
      <c r="N84" s="12"/>
      <c r="O84" s="19"/>
    </row>
    <row r="85" spans="1:15" s="2" customFormat="1" ht="20.25" customHeight="1" x14ac:dyDescent="0.3">
      <c r="A85" s="25"/>
      <c r="B85" s="25"/>
      <c r="C85" s="25"/>
      <c r="D85" s="25"/>
      <c r="E85" s="25"/>
      <c r="F85" s="25"/>
      <c r="G85" s="25"/>
      <c r="H85" s="12"/>
      <c r="I85" s="12"/>
      <c r="J85" s="12"/>
      <c r="K85" s="12"/>
      <c r="L85" s="12"/>
      <c r="M85" s="12"/>
      <c r="N85" s="12"/>
      <c r="O85" s="19"/>
    </row>
    <row r="86" spans="1:15" s="2" customFormat="1" ht="20.25" customHeight="1" x14ac:dyDescent="0.3">
      <c r="A86" s="25"/>
      <c r="B86" s="25"/>
      <c r="C86" s="25"/>
      <c r="D86" s="25"/>
      <c r="E86" s="25"/>
      <c r="F86" s="25"/>
      <c r="G86" s="25"/>
      <c r="H86" s="12"/>
      <c r="I86" s="12"/>
      <c r="J86" s="12"/>
      <c r="K86" s="12"/>
      <c r="L86" s="12"/>
      <c r="M86" s="12"/>
      <c r="N86" s="12"/>
      <c r="O86" s="19"/>
    </row>
  </sheetData>
  <mergeCells count="28">
    <mergeCell ref="B48:O48"/>
    <mergeCell ref="F49:F51"/>
    <mergeCell ref="O49:O51"/>
    <mergeCell ref="B49:B51"/>
    <mergeCell ref="C49:C51"/>
    <mergeCell ref="D49:D51"/>
    <mergeCell ref="E49:E51"/>
    <mergeCell ref="M49:N49"/>
    <mergeCell ref="M50:N50"/>
    <mergeCell ref="G49:L49"/>
    <mergeCell ref="G50:I50"/>
    <mergeCell ref="J50:L50"/>
    <mergeCell ref="A49:A51"/>
    <mergeCell ref="A1:O1"/>
    <mergeCell ref="M3:N3"/>
    <mergeCell ref="M4:N4"/>
    <mergeCell ref="A2:O2"/>
    <mergeCell ref="G3:L3"/>
    <mergeCell ref="G4:I4"/>
    <mergeCell ref="O3:O5"/>
    <mergeCell ref="A3:A5"/>
    <mergeCell ref="B3:B5"/>
    <mergeCell ref="C3:C5"/>
    <mergeCell ref="D3:D5"/>
    <mergeCell ref="E3:E5"/>
    <mergeCell ref="B6:O6"/>
    <mergeCell ref="F3:F5"/>
    <mergeCell ref="J4:L4"/>
  </mergeCells>
  <phoneticPr fontId="0" type="noConversion"/>
  <pageMargins left="0.39370078740157483" right="0.15748031496062992" top="0.39370078740157483" bottom="0.19685039370078741" header="0.11811023622047245" footer="0.11811023622047245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P65"/>
  <sheetViews>
    <sheetView tabSelected="1" zoomScaleNormal="100" zoomScaleSheetLayoutView="100" workbookViewId="0">
      <selection activeCell="R1" sqref="R1"/>
    </sheetView>
  </sheetViews>
  <sheetFormatPr defaultColWidth="8.85546875" defaultRowHeight="21" x14ac:dyDescent="0.35"/>
  <cols>
    <col min="1" max="1" width="0.85546875" style="3" customWidth="1"/>
    <col min="2" max="2" width="5.85546875" style="12" customWidth="1"/>
    <col min="3" max="3" width="6.85546875" style="12" customWidth="1"/>
    <col min="4" max="4" width="17.28515625" style="12" customWidth="1"/>
    <col min="5" max="6" width="15.85546875" style="12" customWidth="1"/>
    <col min="7" max="7" width="14.42578125" style="12" customWidth="1"/>
    <col min="8" max="13" width="6.7109375" style="8" customWidth="1"/>
    <col min="14" max="15" width="10.7109375" style="8" customWidth="1"/>
    <col min="16" max="16" width="13.42578125" style="8" customWidth="1"/>
    <col min="17" max="16384" width="8.85546875" style="3"/>
  </cols>
  <sheetData>
    <row r="1" spans="1:16" ht="32.25" customHeight="1" x14ac:dyDescent="0.35">
      <c r="A1" s="109" t="s">
        <v>455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ht="25.5" customHeight="1" x14ac:dyDescent="0.35">
      <c r="A2" s="109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ht="24" customHeight="1" x14ac:dyDescent="0.35">
      <c r="B3" s="97" t="s">
        <v>40</v>
      </c>
      <c r="C3" s="97" t="s">
        <v>141</v>
      </c>
      <c r="D3" s="97" t="s">
        <v>42</v>
      </c>
      <c r="E3" s="102" t="s">
        <v>142</v>
      </c>
      <c r="F3" s="102" t="s">
        <v>43</v>
      </c>
      <c r="G3" s="97" t="s">
        <v>44</v>
      </c>
      <c r="H3" s="97" t="s">
        <v>253</v>
      </c>
      <c r="I3" s="97"/>
      <c r="J3" s="97"/>
      <c r="K3" s="97"/>
      <c r="L3" s="97"/>
      <c r="M3" s="97"/>
      <c r="N3" s="99" t="s">
        <v>252</v>
      </c>
      <c r="O3" s="100"/>
      <c r="P3" s="102" t="s">
        <v>41</v>
      </c>
    </row>
    <row r="4" spans="1:16" ht="24" customHeight="1" x14ac:dyDescent="0.35">
      <c r="B4" s="97"/>
      <c r="C4" s="97"/>
      <c r="D4" s="97"/>
      <c r="E4" s="103"/>
      <c r="F4" s="103"/>
      <c r="G4" s="97"/>
      <c r="H4" s="97" t="s">
        <v>250</v>
      </c>
      <c r="I4" s="97"/>
      <c r="J4" s="97"/>
      <c r="K4" s="97" t="s">
        <v>251</v>
      </c>
      <c r="L4" s="97"/>
      <c r="M4" s="97"/>
      <c r="N4" s="99" t="s">
        <v>216</v>
      </c>
      <c r="O4" s="100"/>
      <c r="P4" s="103"/>
    </row>
    <row r="5" spans="1:16" ht="24" customHeight="1" x14ac:dyDescent="0.35">
      <c r="B5" s="97"/>
      <c r="C5" s="97"/>
      <c r="D5" s="97"/>
      <c r="E5" s="104"/>
      <c r="F5" s="104"/>
      <c r="G5" s="97"/>
      <c r="H5" s="81" t="s">
        <v>217</v>
      </c>
      <c r="I5" s="81" t="s">
        <v>218</v>
      </c>
      <c r="J5" s="81" t="s">
        <v>219</v>
      </c>
      <c r="K5" s="81" t="s">
        <v>217</v>
      </c>
      <c r="L5" s="81" t="s">
        <v>218</v>
      </c>
      <c r="M5" s="81" t="s">
        <v>219</v>
      </c>
      <c r="N5" s="81" t="s">
        <v>250</v>
      </c>
      <c r="O5" s="81" t="s">
        <v>251</v>
      </c>
      <c r="P5" s="104"/>
    </row>
    <row r="6" spans="1:16" ht="22.5" customHeight="1" x14ac:dyDescent="0.35">
      <c r="B6" s="37">
        <v>1</v>
      </c>
      <c r="C6" s="34" t="s">
        <v>134</v>
      </c>
      <c r="D6" s="34" t="s">
        <v>133</v>
      </c>
      <c r="E6" s="34" t="s">
        <v>355</v>
      </c>
      <c r="F6" s="34" t="s">
        <v>356</v>
      </c>
      <c r="G6" s="34" t="s">
        <v>18</v>
      </c>
      <c r="H6" s="92" t="s">
        <v>222</v>
      </c>
      <c r="I6" s="92" t="s">
        <v>230</v>
      </c>
      <c r="J6" s="93">
        <v>45.7</v>
      </c>
      <c r="K6" s="93">
        <v>98</v>
      </c>
      <c r="L6" s="93">
        <v>58</v>
      </c>
      <c r="M6" s="93">
        <v>10.6</v>
      </c>
      <c r="N6" s="91">
        <v>9.0293600000000005</v>
      </c>
      <c r="O6" s="91">
        <v>98.969596999999993</v>
      </c>
      <c r="P6" s="33" t="s">
        <v>220</v>
      </c>
    </row>
    <row r="7" spans="1:16" ht="22.5" customHeight="1" x14ac:dyDescent="0.35">
      <c r="B7" s="37">
        <v>2</v>
      </c>
      <c r="C7" s="34" t="s">
        <v>70</v>
      </c>
      <c r="D7" s="34" t="s">
        <v>16</v>
      </c>
      <c r="E7" s="34" t="s">
        <v>357</v>
      </c>
      <c r="F7" s="34" t="s">
        <v>358</v>
      </c>
      <c r="G7" s="34" t="s">
        <v>18</v>
      </c>
      <c r="H7" s="92" t="s">
        <v>223</v>
      </c>
      <c r="I7" s="93">
        <v>34</v>
      </c>
      <c r="J7" s="93">
        <v>15.8</v>
      </c>
      <c r="K7" s="93">
        <v>99</v>
      </c>
      <c r="L7" s="93">
        <v>15</v>
      </c>
      <c r="M7" s="93">
        <v>14.1</v>
      </c>
      <c r="N7" s="91">
        <v>8.5710560000000005</v>
      </c>
      <c r="O7" s="91">
        <v>99.253917000000001</v>
      </c>
      <c r="P7" s="33" t="s">
        <v>220</v>
      </c>
    </row>
    <row r="8" spans="1:16" ht="22.5" customHeight="1" x14ac:dyDescent="0.35">
      <c r="B8" s="37">
        <v>3</v>
      </c>
      <c r="C8" s="34" t="s">
        <v>127</v>
      </c>
      <c r="D8" s="34" t="s">
        <v>6</v>
      </c>
      <c r="E8" s="34" t="s">
        <v>359</v>
      </c>
      <c r="F8" s="34" t="s">
        <v>360</v>
      </c>
      <c r="G8" s="34" t="s">
        <v>23</v>
      </c>
      <c r="H8" s="92" t="s">
        <v>231</v>
      </c>
      <c r="I8" s="92" t="s">
        <v>235</v>
      </c>
      <c r="J8" s="92" t="s">
        <v>456</v>
      </c>
      <c r="K8" s="93">
        <v>100</v>
      </c>
      <c r="L8" s="93">
        <v>27</v>
      </c>
      <c r="M8" s="93">
        <v>22</v>
      </c>
      <c r="N8" s="91">
        <v>7.0022039999999999</v>
      </c>
      <c r="O8" s="91">
        <v>100.456109</v>
      </c>
      <c r="P8" s="33" t="s">
        <v>220</v>
      </c>
    </row>
    <row r="9" spans="1:16" ht="22.5" customHeight="1" x14ac:dyDescent="0.35">
      <c r="B9" s="37">
        <v>4</v>
      </c>
      <c r="C9" s="34" t="s">
        <v>45</v>
      </c>
      <c r="D9" s="34" t="s">
        <v>1</v>
      </c>
      <c r="E9" s="34" t="s">
        <v>361</v>
      </c>
      <c r="F9" s="34" t="s">
        <v>362</v>
      </c>
      <c r="G9" s="34" t="s">
        <v>20</v>
      </c>
      <c r="H9" s="93">
        <v>10</v>
      </c>
      <c r="I9" s="93">
        <v>30</v>
      </c>
      <c r="J9" s="93">
        <v>25.9</v>
      </c>
      <c r="K9" s="93">
        <v>99</v>
      </c>
      <c r="L9" s="92" t="s">
        <v>231</v>
      </c>
      <c r="M9" s="92" t="s">
        <v>232</v>
      </c>
      <c r="N9" s="91">
        <v>10.507205000000001</v>
      </c>
      <c r="O9" s="91">
        <v>99.117784999999998</v>
      </c>
      <c r="P9" s="33" t="s">
        <v>220</v>
      </c>
    </row>
    <row r="10" spans="1:16" ht="22.5" customHeight="1" x14ac:dyDescent="0.35">
      <c r="B10" s="37">
        <v>5</v>
      </c>
      <c r="C10" s="34" t="s">
        <v>57</v>
      </c>
      <c r="D10" s="34" t="s">
        <v>2</v>
      </c>
      <c r="E10" s="34" t="s">
        <v>363</v>
      </c>
      <c r="F10" s="34" t="s">
        <v>364</v>
      </c>
      <c r="G10" s="34" t="s">
        <v>21</v>
      </c>
      <c r="H10" s="92" t="s">
        <v>223</v>
      </c>
      <c r="I10" s="93">
        <v>23</v>
      </c>
      <c r="J10" s="93">
        <v>59</v>
      </c>
      <c r="K10" s="93">
        <v>99</v>
      </c>
      <c r="L10" s="93">
        <v>49</v>
      </c>
      <c r="M10" s="93">
        <v>58.8</v>
      </c>
      <c r="N10" s="91">
        <f t="shared" ref="N10:N37" si="0">H10+I10/60+J10/3600</f>
        <v>8.3997222222222216</v>
      </c>
      <c r="O10" s="91">
        <f t="shared" ref="O10:O37" si="1">K10+L10/60+M10/3600</f>
        <v>99.832999999999998</v>
      </c>
      <c r="P10" s="33" t="s">
        <v>245</v>
      </c>
    </row>
    <row r="11" spans="1:16" ht="22.5" customHeight="1" x14ac:dyDescent="0.35">
      <c r="B11" s="37">
        <v>6</v>
      </c>
      <c r="C11" s="34" t="s">
        <v>109</v>
      </c>
      <c r="D11" s="34" t="s">
        <v>3</v>
      </c>
      <c r="E11" s="34" t="s">
        <v>365</v>
      </c>
      <c r="F11" s="34" t="s">
        <v>366</v>
      </c>
      <c r="G11" s="34" t="s">
        <v>22</v>
      </c>
      <c r="H11" s="92" t="s">
        <v>231</v>
      </c>
      <c r="I11" s="93">
        <v>46</v>
      </c>
      <c r="J11" s="93">
        <v>15</v>
      </c>
      <c r="K11" s="93">
        <v>99</v>
      </c>
      <c r="L11" s="93">
        <v>32</v>
      </c>
      <c r="M11" s="93">
        <v>15.1</v>
      </c>
      <c r="N11" s="91">
        <v>7.7708589999999997</v>
      </c>
      <c r="O11" s="91">
        <v>99.537525000000002</v>
      </c>
      <c r="P11" s="33" t="s">
        <v>220</v>
      </c>
    </row>
    <row r="12" spans="1:16" ht="22.5" customHeight="1" x14ac:dyDescent="0.35">
      <c r="B12" s="37">
        <v>7</v>
      </c>
      <c r="C12" s="34" t="s">
        <v>47</v>
      </c>
      <c r="D12" s="34" t="s">
        <v>193</v>
      </c>
      <c r="E12" s="34" t="s">
        <v>367</v>
      </c>
      <c r="F12" s="34" t="s">
        <v>368</v>
      </c>
      <c r="G12" s="34" t="s">
        <v>29</v>
      </c>
      <c r="H12" s="93">
        <v>10</v>
      </c>
      <c r="I12" s="93">
        <v>39</v>
      </c>
      <c r="J12" s="93">
        <v>56.3</v>
      </c>
      <c r="K12" s="93">
        <v>99</v>
      </c>
      <c r="L12" s="93">
        <v>10</v>
      </c>
      <c r="M12" s="93">
        <v>16.399999999999999</v>
      </c>
      <c r="N12" s="91">
        <v>10.665647999999999</v>
      </c>
      <c r="O12" s="91">
        <v>99.171248000000006</v>
      </c>
      <c r="P12" s="33" t="s">
        <v>220</v>
      </c>
    </row>
    <row r="13" spans="1:16" ht="22.5" customHeight="1" x14ac:dyDescent="0.35">
      <c r="B13" s="37">
        <v>8</v>
      </c>
      <c r="C13" s="34" t="s">
        <v>74</v>
      </c>
      <c r="D13" s="34" t="s">
        <v>4</v>
      </c>
      <c r="E13" s="34" t="s">
        <v>369</v>
      </c>
      <c r="F13" s="34" t="s">
        <v>370</v>
      </c>
      <c r="G13" s="34" t="s">
        <v>23</v>
      </c>
      <c r="H13" s="92" t="s">
        <v>231</v>
      </c>
      <c r="I13" s="92" t="s">
        <v>221</v>
      </c>
      <c r="J13" s="93">
        <v>50.8</v>
      </c>
      <c r="K13" s="93">
        <v>100</v>
      </c>
      <c r="L13" s="93">
        <v>12</v>
      </c>
      <c r="M13" s="93">
        <v>15.1</v>
      </c>
      <c r="N13" s="91">
        <v>7.1141110000000003</v>
      </c>
      <c r="O13" s="91">
        <v>100.204194</v>
      </c>
      <c r="P13" s="33" t="s">
        <v>245</v>
      </c>
    </row>
    <row r="14" spans="1:16" ht="22.5" customHeight="1" x14ac:dyDescent="0.35">
      <c r="B14" s="37">
        <v>9</v>
      </c>
      <c r="C14" s="34" t="s">
        <v>76</v>
      </c>
      <c r="D14" s="34" t="s">
        <v>5</v>
      </c>
      <c r="E14" s="34" t="s">
        <v>371</v>
      </c>
      <c r="F14" s="34" t="s">
        <v>362</v>
      </c>
      <c r="G14" s="34" t="s">
        <v>24</v>
      </c>
      <c r="H14" s="92" t="s">
        <v>231</v>
      </c>
      <c r="I14" s="93">
        <v>34</v>
      </c>
      <c r="J14" s="92" t="s">
        <v>237</v>
      </c>
      <c r="K14" s="93">
        <v>100</v>
      </c>
      <c r="L14" s="92" t="s">
        <v>224</v>
      </c>
      <c r="M14" s="93">
        <v>54.1</v>
      </c>
      <c r="N14" s="91">
        <v>7.5686109999999998</v>
      </c>
      <c r="O14" s="91">
        <v>100.04836400000001</v>
      </c>
      <c r="P14" s="33" t="s">
        <v>245</v>
      </c>
    </row>
    <row r="15" spans="1:16" ht="22.5" customHeight="1" x14ac:dyDescent="0.35">
      <c r="B15" s="37">
        <v>10</v>
      </c>
      <c r="C15" s="34" t="s">
        <v>59</v>
      </c>
      <c r="D15" s="34" t="s">
        <v>34</v>
      </c>
      <c r="E15" s="34" t="s">
        <v>372</v>
      </c>
      <c r="F15" s="34" t="s">
        <v>362</v>
      </c>
      <c r="G15" s="34" t="s">
        <v>21</v>
      </c>
      <c r="H15" s="92" t="s">
        <v>223</v>
      </c>
      <c r="I15" s="93">
        <v>25</v>
      </c>
      <c r="J15" s="93">
        <v>41.3</v>
      </c>
      <c r="K15" s="93">
        <v>99</v>
      </c>
      <c r="L15" s="93">
        <v>51</v>
      </c>
      <c r="M15" s="93">
        <v>38</v>
      </c>
      <c r="N15" s="91">
        <v>8.4281459999999999</v>
      </c>
      <c r="O15" s="91">
        <v>99.860553999999993</v>
      </c>
      <c r="P15" s="33" t="s">
        <v>245</v>
      </c>
    </row>
    <row r="16" spans="1:16" ht="22.5" customHeight="1" x14ac:dyDescent="0.35">
      <c r="B16" s="37">
        <v>11</v>
      </c>
      <c r="C16" s="34" t="s">
        <v>78</v>
      </c>
      <c r="D16" s="34" t="s">
        <v>159</v>
      </c>
      <c r="E16" s="34" t="s">
        <v>373</v>
      </c>
      <c r="F16" s="34" t="s">
        <v>360</v>
      </c>
      <c r="G16" s="34" t="s">
        <v>23</v>
      </c>
      <c r="H16" s="92" t="s">
        <v>221</v>
      </c>
      <c r="I16" s="93">
        <v>59</v>
      </c>
      <c r="J16" s="93">
        <v>15.3</v>
      </c>
      <c r="K16" s="93">
        <v>100</v>
      </c>
      <c r="L16" s="93">
        <v>25</v>
      </c>
      <c r="M16" s="93">
        <v>29.3</v>
      </c>
      <c r="N16" s="91">
        <v>6.9875730000000003</v>
      </c>
      <c r="O16" s="91">
        <v>100.424814</v>
      </c>
      <c r="P16" s="33" t="s">
        <v>220</v>
      </c>
    </row>
    <row r="17" spans="2:16" ht="22.5" customHeight="1" x14ac:dyDescent="0.35">
      <c r="B17" s="37">
        <v>12</v>
      </c>
      <c r="C17" s="34" t="s">
        <v>80</v>
      </c>
      <c r="D17" s="34" t="s">
        <v>6</v>
      </c>
      <c r="E17" s="34" t="s">
        <v>374</v>
      </c>
      <c r="F17" s="34" t="s">
        <v>375</v>
      </c>
      <c r="G17" s="34" t="s">
        <v>23</v>
      </c>
      <c r="H17" s="92" t="s">
        <v>221</v>
      </c>
      <c r="I17" s="93">
        <v>55</v>
      </c>
      <c r="J17" s="93">
        <v>52.6</v>
      </c>
      <c r="K17" s="93">
        <v>100</v>
      </c>
      <c r="L17" s="93">
        <v>26</v>
      </c>
      <c r="M17" s="93">
        <v>23.9</v>
      </c>
      <c r="N17" s="91">
        <v>6.9312779999999998</v>
      </c>
      <c r="O17" s="91">
        <v>100.439972</v>
      </c>
      <c r="P17" s="33" t="s">
        <v>220</v>
      </c>
    </row>
    <row r="18" spans="2:16" ht="22.5" customHeight="1" x14ac:dyDescent="0.35">
      <c r="B18" s="37">
        <v>13</v>
      </c>
      <c r="C18" s="34" t="s">
        <v>81</v>
      </c>
      <c r="D18" s="34" t="s">
        <v>7</v>
      </c>
      <c r="E18" s="34" t="s">
        <v>376</v>
      </c>
      <c r="F18" s="34" t="s">
        <v>377</v>
      </c>
      <c r="G18" s="34" t="s">
        <v>24</v>
      </c>
      <c r="H18" s="92" t="s">
        <v>231</v>
      </c>
      <c r="I18" s="93">
        <v>20</v>
      </c>
      <c r="J18" s="93">
        <v>43.1</v>
      </c>
      <c r="K18" s="93">
        <v>100</v>
      </c>
      <c r="L18" s="92" t="s">
        <v>225</v>
      </c>
      <c r="M18" s="93">
        <v>23.6</v>
      </c>
      <c r="N18" s="91">
        <f t="shared" si="0"/>
        <v>7.3453055555555551</v>
      </c>
      <c r="O18" s="91">
        <f t="shared" si="1"/>
        <v>100.05655555555555</v>
      </c>
      <c r="P18" s="33" t="s">
        <v>245</v>
      </c>
    </row>
    <row r="19" spans="2:16" ht="22.5" customHeight="1" x14ac:dyDescent="0.35">
      <c r="B19" s="37">
        <v>14</v>
      </c>
      <c r="C19" s="34" t="s">
        <v>83</v>
      </c>
      <c r="D19" s="34" t="s">
        <v>6</v>
      </c>
      <c r="E19" s="34" t="s">
        <v>378</v>
      </c>
      <c r="F19" s="34" t="s">
        <v>379</v>
      </c>
      <c r="G19" s="34" t="s">
        <v>23</v>
      </c>
      <c r="H19" s="92" t="s">
        <v>221</v>
      </c>
      <c r="I19" s="93">
        <v>42</v>
      </c>
      <c r="J19" s="93">
        <v>18.7</v>
      </c>
      <c r="K19" s="93">
        <v>100</v>
      </c>
      <c r="L19" s="93">
        <v>25</v>
      </c>
      <c r="M19" s="93">
        <v>59.3</v>
      </c>
      <c r="N19" s="91">
        <f t="shared" si="0"/>
        <v>6.7051944444444445</v>
      </c>
      <c r="O19" s="91">
        <f t="shared" si="1"/>
        <v>100.43313888888889</v>
      </c>
      <c r="P19" s="33" t="s">
        <v>220</v>
      </c>
    </row>
    <row r="20" spans="2:16" ht="22.5" customHeight="1" x14ac:dyDescent="0.35">
      <c r="B20" s="37">
        <v>15</v>
      </c>
      <c r="C20" s="34" t="s">
        <v>85</v>
      </c>
      <c r="D20" s="34" t="s">
        <v>8</v>
      </c>
      <c r="E20" s="34" t="s">
        <v>380</v>
      </c>
      <c r="F20" s="34" t="s">
        <v>379</v>
      </c>
      <c r="G20" s="34" t="s">
        <v>23</v>
      </c>
      <c r="H20" s="92" t="s">
        <v>221</v>
      </c>
      <c r="I20" s="93">
        <v>38</v>
      </c>
      <c r="J20" s="92" t="s">
        <v>238</v>
      </c>
      <c r="K20" s="93">
        <v>100</v>
      </c>
      <c r="L20" s="93">
        <v>23</v>
      </c>
      <c r="M20" s="93">
        <v>36.4</v>
      </c>
      <c r="N20" s="91">
        <v>6.6350280000000001</v>
      </c>
      <c r="O20" s="91">
        <v>100.393444</v>
      </c>
      <c r="P20" s="33" t="s">
        <v>220</v>
      </c>
    </row>
    <row r="21" spans="2:16" ht="22.5" customHeight="1" x14ac:dyDescent="0.35">
      <c r="B21" s="37">
        <v>16</v>
      </c>
      <c r="C21" s="34" t="s">
        <v>69</v>
      </c>
      <c r="D21" s="34" t="s">
        <v>30</v>
      </c>
      <c r="E21" s="34" t="s">
        <v>381</v>
      </c>
      <c r="F21" s="28" t="s">
        <v>382</v>
      </c>
      <c r="G21" s="34" t="s">
        <v>25</v>
      </c>
      <c r="H21" s="92" t="s">
        <v>221</v>
      </c>
      <c r="I21" s="92" t="s">
        <v>230</v>
      </c>
      <c r="J21" s="93">
        <v>22.2</v>
      </c>
      <c r="K21" s="93">
        <v>101</v>
      </c>
      <c r="L21" s="93">
        <v>58</v>
      </c>
      <c r="M21" s="93">
        <v>30.9</v>
      </c>
      <c r="N21" s="91">
        <f t="shared" si="0"/>
        <v>6.0228333333333337</v>
      </c>
      <c r="O21" s="91">
        <f t="shared" si="1"/>
        <v>101.97525</v>
      </c>
      <c r="P21" s="33" t="s">
        <v>245</v>
      </c>
    </row>
    <row r="22" spans="2:16" ht="22.5" customHeight="1" x14ac:dyDescent="0.35">
      <c r="B22" s="37">
        <v>17</v>
      </c>
      <c r="C22" s="34" t="s">
        <v>119</v>
      </c>
      <c r="D22" s="34" t="s">
        <v>9</v>
      </c>
      <c r="E22" s="34" t="s">
        <v>383</v>
      </c>
      <c r="F22" s="34" t="s">
        <v>384</v>
      </c>
      <c r="G22" s="34" t="s">
        <v>22</v>
      </c>
      <c r="H22" s="92" t="s">
        <v>231</v>
      </c>
      <c r="I22" s="93">
        <v>19</v>
      </c>
      <c r="J22" s="93">
        <v>11.6</v>
      </c>
      <c r="K22" s="93">
        <v>99</v>
      </c>
      <c r="L22" s="93">
        <v>47</v>
      </c>
      <c r="M22" s="93">
        <v>44.2</v>
      </c>
      <c r="N22" s="91">
        <v>7.3198889999999999</v>
      </c>
      <c r="O22" s="91">
        <v>99.795610999999994</v>
      </c>
      <c r="P22" s="33" t="s">
        <v>220</v>
      </c>
    </row>
    <row r="23" spans="2:16" ht="22.5" customHeight="1" x14ac:dyDescent="0.35">
      <c r="B23" s="37">
        <v>18</v>
      </c>
      <c r="C23" s="34" t="s">
        <v>61</v>
      </c>
      <c r="D23" s="34" t="s">
        <v>10</v>
      </c>
      <c r="E23" s="34" t="s">
        <v>385</v>
      </c>
      <c r="F23" s="34" t="s">
        <v>386</v>
      </c>
      <c r="G23" s="34" t="s">
        <v>21</v>
      </c>
      <c r="H23" s="92" t="s">
        <v>223</v>
      </c>
      <c r="I23" s="93">
        <v>43</v>
      </c>
      <c r="J23" s="93">
        <v>53.1</v>
      </c>
      <c r="K23" s="93">
        <v>99</v>
      </c>
      <c r="L23" s="93">
        <v>44</v>
      </c>
      <c r="M23" s="93">
        <v>43.8</v>
      </c>
      <c r="N23" s="91">
        <v>8.7314170000000004</v>
      </c>
      <c r="O23" s="91">
        <v>99.745500000000007</v>
      </c>
      <c r="P23" s="33" t="s">
        <v>245</v>
      </c>
    </row>
    <row r="24" spans="2:16" ht="22.5" customHeight="1" x14ac:dyDescent="0.35">
      <c r="B24" s="37">
        <v>19</v>
      </c>
      <c r="C24" s="34" t="s">
        <v>111</v>
      </c>
      <c r="D24" s="34" t="s">
        <v>11</v>
      </c>
      <c r="E24" s="34" t="s">
        <v>387</v>
      </c>
      <c r="F24" s="34" t="s">
        <v>388</v>
      </c>
      <c r="G24" s="34" t="s">
        <v>26</v>
      </c>
      <c r="H24" s="92" t="s">
        <v>221</v>
      </c>
      <c r="I24" s="94">
        <v>56</v>
      </c>
      <c r="J24" s="93">
        <v>26.5</v>
      </c>
      <c r="K24" s="93">
        <v>99</v>
      </c>
      <c r="L24" s="93">
        <v>52</v>
      </c>
      <c r="M24" s="93">
        <v>22.7</v>
      </c>
      <c r="N24" s="91">
        <v>6.9407069999999997</v>
      </c>
      <c r="O24" s="91">
        <v>99.872980999999996</v>
      </c>
      <c r="P24" s="33" t="s">
        <v>220</v>
      </c>
    </row>
    <row r="25" spans="2:16" ht="22.5" customHeight="1" x14ac:dyDescent="0.35">
      <c r="B25" s="37">
        <v>20</v>
      </c>
      <c r="C25" s="34" t="s">
        <v>49</v>
      </c>
      <c r="D25" s="34" t="s">
        <v>31</v>
      </c>
      <c r="E25" s="34" t="s">
        <v>389</v>
      </c>
      <c r="F25" s="34" t="s">
        <v>368</v>
      </c>
      <c r="G25" s="34" t="s">
        <v>29</v>
      </c>
      <c r="H25" s="93">
        <v>10</v>
      </c>
      <c r="I25" s="93">
        <v>35</v>
      </c>
      <c r="J25" s="93">
        <v>40.299999999999997</v>
      </c>
      <c r="K25" s="93">
        <v>99</v>
      </c>
      <c r="L25" s="92" t="s">
        <v>223</v>
      </c>
      <c r="M25" s="93">
        <v>30</v>
      </c>
      <c r="N25" s="91">
        <v>10.594528</v>
      </c>
      <c r="O25" s="91">
        <v>99.141666999999998</v>
      </c>
      <c r="P25" s="33" t="s">
        <v>220</v>
      </c>
    </row>
    <row r="26" spans="2:16" ht="22.5" customHeight="1" x14ac:dyDescent="0.35">
      <c r="B26" s="37">
        <v>21</v>
      </c>
      <c r="C26" s="34" t="s">
        <v>63</v>
      </c>
      <c r="D26" s="34" t="s">
        <v>12</v>
      </c>
      <c r="E26" s="34" t="s">
        <v>390</v>
      </c>
      <c r="F26" s="34" t="s">
        <v>391</v>
      </c>
      <c r="G26" s="34" t="s">
        <v>21</v>
      </c>
      <c r="H26" s="92" t="s">
        <v>223</v>
      </c>
      <c r="I26" s="93">
        <v>16</v>
      </c>
      <c r="J26" s="93">
        <v>51.2</v>
      </c>
      <c r="K26" s="93">
        <v>99</v>
      </c>
      <c r="L26" s="93">
        <v>54</v>
      </c>
      <c r="M26" s="93">
        <v>20.2</v>
      </c>
      <c r="N26" s="91">
        <v>8.2808890000000002</v>
      </c>
      <c r="O26" s="91">
        <v>99.905610999999993</v>
      </c>
      <c r="P26" s="33" t="s">
        <v>245</v>
      </c>
    </row>
    <row r="27" spans="2:16" ht="22.5" customHeight="1" x14ac:dyDescent="0.35">
      <c r="B27" s="37">
        <v>22</v>
      </c>
      <c r="C27" s="34" t="s">
        <v>87</v>
      </c>
      <c r="D27" s="34" t="s">
        <v>13</v>
      </c>
      <c r="E27" s="34" t="s">
        <v>392</v>
      </c>
      <c r="F27" s="34" t="s">
        <v>393</v>
      </c>
      <c r="G27" s="34" t="s">
        <v>24</v>
      </c>
      <c r="H27" s="92" t="s">
        <v>231</v>
      </c>
      <c r="I27" s="93">
        <v>33</v>
      </c>
      <c r="J27" s="93">
        <v>33.1</v>
      </c>
      <c r="K27" s="93">
        <v>99</v>
      </c>
      <c r="L27" s="93">
        <v>59</v>
      </c>
      <c r="M27" s="93">
        <v>14.6</v>
      </c>
      <c r="N27" s="91">
        <v>7.5591889999999999</v>
      </c>
      <c r="O27" s="91">
        <v>99.987404999999995</v>
      </c>
      <c r="P27" s="33" t="s">
        <v>245</v>
      </c>
    </row>
    <row r="28" spans="2:16" ht="22.5" customHeight="1" x14ac:dyDescent="0.35">
      <c r="B28" s="37">
        <v>23</v>
      </c>
      <c r="C28" s="34" t="s">
        <v>88</v>
      </c>
      <c r="D28" s="34" t="s">
        <v>6</v>
      </c>
      <c r="E28" s="34" t="s">
        <v>394</v>
      </c>
      <c r="F28" s="34" t="s">
        <v>379</v>
      </c>
      <c r="G28" s="34" t="s">
        <v>23</v>
      </c>
      <c r="H28" s="92" t="s">
        <v>221</v>
      </c>
      <c r="I28" s="93">
        <v>49</v>
      </c>
      <c r="J28" s="93">
        <v>23.6</v>
      </c>
      <c r="K28" s="93">
        <v>100</v>
      </c>
      <c r="L28" s="93">
        <v>26</v>
      </c>
      <c r="M28" s="93">
        <v>17.2</v>
      </c>
      <c r="N28" s="91">
        <v>6.8232189999999999</v>
      </c>
      <c r="O28" s="91">
        <v>100.438112</v>
      </c>
      <c r="P28" s="33" t="s">
        <v>220</v>
      </c>
    </row>
    <row r="29" spans="2:16" ht="22.5" customHeight="1" x14ac:dyDescent="0.35">
      <c r="B29" s="37">
        <v>24</v>
      </c>
      <c r="C29" s="34" t="s">
        <v>89</v>
      </c>
      <c r="D29" s="34" t="s">
        <v>14</v>
      </c>
      <c r="E29" s="34" t="s">
        <v>395</v>
      </c>
      <c r="F29" s="34" t="s">
        <v>360</v>
      </c>
      <c r="G29" s="34" t="s">
        <v>23</v>
      </c>
      <c r="H29" s="92" t="s">
        <v>221</v>
      </c>
      <c r="I29" s="93">
        <v>59</v>
      </c>
      <c r="J29" s="93">
        <v>11</v>
      </c>
      <c r="K29" s="93">
        <v>100</v>
      </c>
      <c r="L29" s="93">
        <v>28</v>
      </c>
      <c r="M29" s="93">
        <v>55.4</v>
      </c>
      <c r="N29" s="91">
        <f t="shared" si="0"/>
        <v>6.9863888888888885</v>
      </c>
      <c r="O29" s="91">
        <f t="shared" si="1"/>
        <v>100.48205555555556</v>
      </c>
      <c r="P29" s="33" t="s">
        <v>220</v>
      </c>
    </row>
    <row r="30" spans="2:16" ht="22.5" customHeight="1" x14ac:dyDescent="0.35">
      <c r="B30" s="37">
        <v>25</v>
      </c>
      <c r="C30" s="34" t="s">
        <v>51</v>
      </c>
      <c r="D30" s="34" t="s">
        <v>31</v>
      </c>
      <c r="E30" s="34" t="s">
        <v>396</v>
      </c>
      <c r="F30" s="34" t="s">
        <v>362</v>
      </c>
      <c r="G30" s="34" t="s">
        <v>29</v>
      </c>
      <c r="H30" s="93">
        <v>10</v>
      </c>
      <c r="I30" s="93">
        <v>29</v>
      </c>
      <c r="J30" s="93">
        <v>49.6</v>
      </c>
      <c r="K30" s="93">
        <v>99</v>
      </c>
      <c r="L30" s="93">
        <v>10</v>
      </c>
      <c r="M30" s="93">
        <v>12.8</v>
      </c>
      <c r="N30" s="91">
        <v>10.497111</v>
      </c>
      <c r="O30" s="91">
        <v>99.170221999999995</v>
      </c>
      <c r="P30" s="33" t="s">
        <v>220</v>
      </c>
    </row>
    <row r="31" spans="2:16" ht="22.5" customHeight="1" x14ac:dyDescent="0.35">
      <c r="B31" s="37">
        <v>26</v>
      </c>
      <c r="C31" s="34" t="s">
        <v>97</v>
      </c>
      <c r="D31" s="34" t="s">
        <v>15</v>
      </c>
      <c r="E31" s="34" t="s">
        <v>397</v>
      </c>
      <c r="F31" s="34" t="s">
        <v>398</v>
      </c>
      <c r="G31" s="34" t="s">
        <v>27</v>
      </c>
      <c r="H31" s="92" t="s">
        <v>223</v>
      </c>
      <c r="I31" s="93">
        <v>49</v>
      </c>
      <c r="J31" s="93">
        <v>45.7</v>
      </c>
      <c r="K31" s="93">
        <v>98</v>
      </c>
      <c r="L31" s="93">
        <v>22</v>
      </c>
      <c r="M31" s="92" t="s">
        <v>243</v>
      </c>
      <c r="N31" s="91">
        <v>8.8293610000000005</v>
      </c>
      <c r="O31" s="91">
        <v>98.369193999999993</v>
      </c>
      <c r="P31" s="33" t="s">
        <v>245</v>
      </c>
    </row>
    <row r="32" spans="2:16" ht="22.5" customHeight="1" x14ac:dyDescent="0.35">
      <c r="B32" s="37">
        <v>27</v>
      </c>
      <c r="C32" s="34" t="s">
        <v>99</v>
      </c>
      <c r="D32" s="34" t="s">
        <v>15</v>
      </c>
      <c r="E32" s="34" t="s">
        <v>399</v>
      </c>
      <c r="F32" s="34" t="s">
        <v>398</v>
      </c>
      <c r="G32" s="34" t="s">
        <v>27</v>
      </c>
      <c r="H32" s="92" t="s">
        <v>223</v>
      </c>
      <c r="I32" s="93">
        <v>46</v>
      </c>
      <c r="J32" s="93">
        <v>34.200000000000003</v>
      </c>
      <c r="K32" s="93">
        <v>98</v>
      </c>
      <c r="L32" s="93">
        <v>23</v>
      </c>
      <c r="M32" s="93">
        <v>25.9</v>
      </c>
      <c r="N32" s="91">
        <f t="shared" si="0"/>
        <v>8.7761666666666667</v>
      </c>
      <c r="O32" s="91">
        <f t="shared" si="1"/>
        <v>98.390527777777791</v>
      </c>
      <c r="P32" s="33" t="s">
        <v>245</v>
      </c>
    </row>
    <row r="33" spans="2:16" ht="22.5" customHeight="1" x14ac:dyDescent="0.35">
      <c r="B33" s="37">
        <v>28</v>
      </c>
      <c r="C33" s="28" t="s">
        <v>120</v>
      </c>
      <c r="D33" s="28" t="s">
        <v>161</v>
      </c>
      <c r="E33" s="28" t="s">
        <v>400</v>
      </c>
      <c r="F33" s="28" t="s">
        <v>401</v>
      </c>
      <c r="G33" s="28" t="s">
        <v>27</v>
      </c>
      <c r="H33" s="92" t="s">
        <v>223</v>
      </c>
      <c r="I33" s="93">
        <v>50</v>
      </c>
      <c r="J33" s="92" t="s">
        <v>244</v>
      </c>
      <c r="K33" s="93">
        <v>98</v>
      </c>
      <c r="L33" s="93">
        <v>27</v>
      </c>
      <c r="M33" s="93">
        <v>30.5</v>
      </c>
      <c r="N33" s="91">
        <v>8.8333279999999998</v>
      </c>
      <c r="O33" s="91">
        <v>98.458487000000005</v>
      </c>
      <c r="P33" s="33" t="s">
        <v>245</v>
      </c>
    </row>
    <row r="34" spans="2:16" ht="22.5" customHeight="1" x14ac:dyDescent="0.35">
      <c r="B34" s="37">
        <v>29</v>
      </c>
      <c r="C34" s="34" t="s">
        <v>101</v>
      </c>
      <c r="D34" s="34" t="s">
        <v>162</v>
      </c>
      <c r="E34" s="34" t="s">
        <v>402</v>
      </c>
      <c r="F34" s="34" t="s">
        <v>403</v>
      </c>
      <c r="G34" s="34" t="s">
        <v>28</v>
      </c>
      <c r="H34" s="92" t="s">
        <v>231</v>
      </c>
      <c r="I34" s="93">
        <v>54</v>
      </c>
      <c r="J34" s="93">
        <v>12.3</v>
      </c>
      <c r="K34" s="93">
        <v>98</v>
      </c>
      <c r="L34" s="93">
        <v>20</v>
      </c>
      <c r="M34" s="93">
        <v>58.5</v>
      </c>
      <c r="N34" s="91">
        <v>7.9034209999999998</v>
      </c>
      <c r="O34" s="91">
        <v>98.349604999999997</v>
      </c>
      <c r="P34" s="33" t="s">
        <v>245</v>
      </c>
    </row>
    <row r="35" spans="2:16" ht="22.5" customHeight="1" x14ac:dyDescent="0.35">
      <c r="B35" s="37">
        <v>30</v>
      </c>
      <c r="C35" s="34" t="s">
        <v>102</v>
      </c>
      <c r="D35" s="34" t="s">
        <v>35</v>
      </c>
      <c r="E35" s="34" t="s">
        <v>404</v>
      </c>
      <c r="F35" s="34" t="s">
        <v>362</v>
      </c>
      <c r="G35" s="34" t="s">
        <v>28</v>
      </c>
      <c r="H35" s="92" t="s">
        <v>231</v>
      </c>
      <c r="I35" s="93">
        <v>53</v>
      </c>
      <c r="J35" s="93">
        <v>30.7</v>
      </c>
      <c r="K35" s="93">
        <v>98</v>
      </c>
      <c r="L35" s="93">
        <v>23</v>
      </c>
      <c r="M35" s="93">
        <v>26.3</v>
      </c>
      <c r="N35" s="91">
        <v>7.8918609999999996</v>
      </c>
      <c r="O35" s="91">
        <v>98.390638999999993</v>
      </c>
      <c r="P35" s="33" t="s">
        <v>245</v>
      </c>
    </row>
    <row r="36" spans="2:16" ht="22.5" customHeight="1" x14ac:dyDescent="0.35">
      <c r="B36" s="37">
        <v>31</v>
      </c>
      <c r="C36" s="34" t="s">
        <v>71</v>
      </c>
      <c r="D36" s="34" t="s">
        <v>16</v>
      </c>
      <c r="E36" s="34" t="s">
        <v>405</v>
      </c>
      <c r="F36" s="34" t="s">
        <v>406</v>
      </c>
      <c r="G36" s="34" t="s">
        <v>21</v>
      </c>
      <c r="H36" s="92" t="s">
        <v>223</v>
      </c>
      <c r="I36" s="93">
        <v>30</v>
      </c>
      <c r="J36" s="93">
        <v>31.1</v>
      </c>
      <c r="K36" s="93">
        <v>99</v>
      </c>
      <c r="L36" s="93">
        <v>30</v>
      </c>
      <c r="M36" s="93">
        <v>38.1</v>
      </c>
      <c r="N36" s="91">
        <v>8.5086469999999998</v>
      </c>
      <c r="O36" s="91">
        <v>99.510598000000002</v>
      </c>
      <c r="P36" s="33" t="s">
        <v>245</v>
      </c>
    </row>
    <row r="37" spans="2:16" ht="22.5" customHeight="1" x14ac:dyDescent="0.35">
      <c r="B37" s="37">
        <v>32</v>
      </c>
      <c r="C37" s="34" t="s">
        <v>103</v>
      </c>
      <c r="D37" s="34" t="s">
        <v>174</v>
      </c>
      <c r="E37" s="34" t="s">
        <v>407</v>
      </c>
      <c r="F37" s="34" t="s">
        <v>401</v>
      </c>
      <c r="G37" s="34" t="s">
        <v>27</v>
      </c>
      <c r="H37" s="92" t="s">
        <v>223</v>
      </c>
      <c r="I37" s="93">
        <v>42</v>
      </c>
      <c r="J37" s="92" t="s">
        <v>240</v>
      </c>
      <c r="K37" s="93">
        <v>98</v>
      </c>
      <c r="L37" s="93">
        <v>24</v>
      </c>
      <c r="M37" s="93">
        <v>32.700000000000003</v>
      </c>
      <c r="N37" s="91">
        <f t="shared" si="0"/>
        <v>8.7025555555555556</v>
      </c>
      <c r="O37" s="91">
        <f t="shared" si="1"/>
        <v>98.409083333333342</v>
      </c>
      <c r="P37" s="33" t="s">
        <v>245</v>
      </c>
    </row>
    <row r="38" spans="2:16" ht="22.5" customHeight="1" x14ac:dyDescent="0.35">
      <c r="B38" s="37">
        <v>33</v>
      </c>
      <c r="C38" s="34" t="s">
        <v>163</v>
      </c>
      <c r="D38" s="34" t="s">
        <v>37</v>
      </c>
      <c r="E38" s="34" t="s">
        <v>408</v>
      </c>
      <c r="F38" s="34" t="s">
        <v>358</v>
      </c>
      <c r="G38" s="34" t="s">
        <v>18</v>
      </c>
      <c r="H38" s="92" t="s">
        <v>223</v>
      </c>
      <c r="I38" s="93">
        <v>24</v>
      </c>
      <c r="J38" s="93">
        <v>52.5</v>
      </c>
      <c r="K38" s="93">
        <v>99</v>
      </c>
      <c r="L38" s="93">
        <v>14</v>
      </c>
      <c r="M38" s="93">
        <v>59.2</v>
      </c>
      <c r="N38" s="91">
        <v>8.4145830000000004</v>
      </c>
      <c r="O38" s="91">
        <v>99.249778000000006</v>
      </c>
      <c r="P38" s="33" t="s">
        <v>220</v>
      </c>
    </row>
    <row r="39" spans="2:16" ht="22.5" customHeight="1" x14ac:dyDescent="0.35">
      <c r="B39" s="37">
        <v>34</v>
      </c>
      <c r="C39" s="34" t="s">
        <v>65</v>
      </c>
      <c r="D39" s="34" t="s">
        <v>2</v>
      </c>
      <c r="E39" s="34" t="s">
        <v>409</v>
      </c>
      <c r="F39" s="34" t="s">
        <v>364</v>
      </c>
      <c r="G39" s="34" t="s">
        <v>21</v>
      </c>
      <c r="H39" s="92" t="s">
        <v>223</v>
      </c>
      <c r="I39" s="93">
        <v>24</v>
      </c>
      <c r="J39" s="93">
        <v>30</v>
      </c>
      <c r="K39" s="93">
        <v>99</v>
      </c>
      <c r="L39" s="93">
        <v>47</v>
      </c>
      <c r="M39" s="93">
        <v>52</v>
      </c>
      <c r="N39" s="91">
        <v>8.4083439999999996</v>
      </c>
      <c r="O39" s="91">
        <v>99.797779000000006</v>
      </c>
      <c r="P39" s="33" t="s">
        <v>245</v>
      </c>
    </row>
    <row r="40" spans="2:16" ht="22.5" customHeight="1" x14ac:dyDescent="0.35">
      <c r="B40" s="37">
        <v>35</v>
      </c>
      <c r="C40" s="34" t="s">
        <v>52</v>
      </c>
      <c r="D40" s="34" t="s">
        <v>199</v>
      </c>
      <c r="E40" s="34" t="s">
        <v>410</v>
      </c>
      <c r="F40" s="28" t="s">
        <v>362</v>
      </c>
      <c r="G40" s="34" t="s">
        <v>29</v>
      </c>
      <c r="H40" s="93">
        <v>10</v>
      </c>
      <c r="I40" s="93">
        <v>31</v>
      </c>
      <c r="J40" s="93">
        <v>5.4</v>
      </c>
      <c r="K40" s="93">
        <v>98</v>
      </c>
      <c r="L40" s="93">
        <v>57</v>
      </c>
      <c r="M40" s="93">
        <v>26.7</v>
      </c>
      <c r="N40" s="91">
        <v>10.518165</v>
      </c>
      <c r="O40" s="91">
        <v>98.957424000000003</v>
      </c>
      <c r="P40" s="33" t="s">
        <v>220</v>
      </c>
    </row>
    <row r="41" spans="2:16" ht="22.5" customHeight="1" x14ac:dyDescent="0.35">
      <c r="B41" s="37">
        <v>36</v>
      </c>
      <c r="C41" s="34" t="s">
        <v>66</v>
      </c>
      <c r="D41" s="34" t="s">
        <v>2</v>
      </c>
      <c r="E41" s="34" t="s">
        <v>411</v>
      </c>
      <c r="F41" s="34" t="s">
        <v>362</v>
      </c>
      <c r="G41" s="34" t="s">
        <v>21</v>
      </c>
      <c r="H41" s="92" t="s">
        <v>223</v>
      </c>
      <c r="I41" s="93">
        <v>23</v>
      </c>
      <c r="J41" s="93">
        <v>46.6</v>
      </c>
      <c r="K41" s="93">
        <v>99</v>
      </c>
      <c r="L41" s="93">
        <v>55</v>
      </c>
      <c r="M41" s="93">
        <v>12.9</v>
      </c>
      <c r="N41" s="91">
        <v>8.3962780000000006</v>
      </c>
      <c r="O41" s="91">
        <v>99.920249999999996</v>
      </c>
      <c r="P41" s="33" t="s">
        <v>245</v>
      </c>
    </row>
    <row r="42" spans="2:16" ht="22.5" customHeight="1" x14ac:dyDescent="0.35">
      <c r="B42" s="37">
        <v>37</v>
      </c>
      <c r="C42" s="34" t="s">
        <v>53</v>
      </c>
      <c r="D42" s="34" t="s">
        <v>17</v>
      </c>
      <c r="E42" s="34" t="s">
        <v>412</v>
      </c>
      <c r="F42" s="34" t="s">
        <v>413</v>
      </c>
      <c r="G42" s="34" t="s">
        <v>29</v>
      </c>
      <c r="H42" s="92" t="s">
        <v>222</v>
      </c>
      <c r="I42" s="93">
        <v>57</v>
      </c>
      <c r="J42" s="93">
        <v>16.8</v>
      </c>
      <c r="K42" s="93">
        <v>99</v>
      </c>
      <c r="L42" s="92" t="s">
        <v>226</v>
      </c>
      <c r="M42" s="93">
        <v>48</v>
      </c>
      <c r="N42" s="91">
        <v>9.9546869999999998</v>
      </c>
      <c r="O42" s="91">
        <v>99.080000999999996</v>
      </c>
      <c r="P42" s="33" t="s">
        <v>220</v>
      </c>
    </row>
    <row r="43" spans="2:16" ht="22.5" customHeight="1" x14ac:dyDescent="0.35">
      <c r="B43" s="37">
        <v>38</v>
      </c>
      <c r="C43" s="34" t="s">
        <v>164</v>
      </c>
      <c r="D43" s="34" t="s">
        <v>16</v>
      </c>
      <c r="E43" s="34" t="s">
        <v>414</v>
      </c>
      <c r="F43" s="34" t="s">
        <v>415</v>
      </c>
      <c r="G43" s="34" t="s">
        <v>18</v>
      </c>
      <c r="H43" s="92" t="s">
        <v>223</v>
      </c>
      <c r="I43" s="93">
        <v>50</v>
      </c>
      <c r="J43" s="93">
        <v>50.8</v>
      </c>
      <c r="K43" s="93">
        <v>99</v>
      </c>
      <c r="L43" s="93">
        <v>11</v>
      </c>
      <c r="M43" s="93">
        <v>54.9</v>
      </c>
      <c r="N43" s="91">
        <v>8.8474439999999994</v>
      </c>
      <c r="O43" s="91">
        <v>99.198582999999999</v>
      </c>
      <c r="P43" s="33" t="s">
        <v>220</v>
      </c>
    </row>
    <row r="44" spans="2:16" ht="22.5" customHeight="1" x14ac:dyDescent="0.35">
      <c r="B44" s="37">
        <v>39</v>
      </c>
      <c r="C44" s="34" t="s">
        <v>113</v>
      </c>
      <c r="D44" s="34" t="s">
        <v>3</v>
      </c>
      <c r="E44" s="34" t="s">
        <v>416</v>
      </c>
      <c r="F44" s="34" t="s">
        <v>362</v>
      </c>
      <c r="G44" s="34" t="s">
        <v>22</v>
      </c>
      <c r="H44" s="92" t="s">
        <v>231</v>
      </c>
      <c r="I44" s="93">
        <v>38</v>
      </c>
      <c r="J44" s="93">
        <v>44</v>
      </c>
      <c r="K44" s="93">
        <v>99</v>
      </c>
      <c r="L44" s="93">
        <v>31</v>
      </c>
      <c r="M44" s="93">
        <v>56.8</v>
      </c>
      <c r="N44" s="91">
        <v>7.645556</v>
      </c>
      <c r="O44" s="91">
        <v>99.532443999999998</v>
      </c>
      <c r="P44" s="33" t="s">
        <v>220</v>
      </c>
    </row>
    <row r="45" spans="2:16" ht="22.5" customHeight="1" x14ac:dyDescent="0.35">
      <c r="B45" s="37">
        <v>40</v>
      </c>
      <c r="C45" s="34" t="s">
        <v>114</v>
      </c>
      <c r="D45" s="34" t="s">
        <v>32</v>
      </c>
      <c r="E45" s="34" t="s">
        <v>417</v>
      </c>
      <c r="F45" s="34" t="s">
        <v>418</v>
      </c>
      <c r="G45" s="34" t="s">
        <v>22</v>
      </c>
      <c r="H45" s="95" t="s">
        <v>231</v>
      </c>
      <c r="I45" s="93">
        <v>22</v>
      </c>
      <c r="J45" s="93">
        <v>19.100000000000001</v>
      </c>
      <c r="K45" s="93">
        <v>99</v>
      </c>
      <c r="L45" s="93">
        <v>40</v>
      </c>
      <c r="M45" s="93">
        <v>37.6</v>
      </c>
      <c r="N45" s="91">
        <v>7.3719729999999997</v>
      </c>
      <c r="O45" s="91">
        <v>99.677111999999994</v>
      </c>
      <c r="P45" s="33" t="s">
        <v>220</v>
      </c>
    </row>
    <row r="46" spans="2:16" ht="22.5" customHeight="1" x14ac:dyDescent="0.35">
      <c r="B46" s="37">
        <v>41</v>
      </c>
      <c r="C46" s="34" t="s">
        <v>72</v>
      </c>
      <c r="D46" s="34" t="s">
        <v>16</v>
      </c>
      <c r="E46" s="34" t="s">
        <v>419</v>
      </c>
      <c r="F46" s="34" t="s">
        <v>420</v>
      </c>
      <c r="G46" s="34" t="s">
        <v>21</v>
      </c>
      <c r="H46" s="92" t="s">
        <v>223</v>
      </c>
      <c r="I46" s="93">
        <v>33</v>
      </c>
      <c r="J46" s="93">
        <v>34.700000000000003</v>
      </c>
      <c r="K46" s="93">
        <v>99</v>
      </c>
      <c r="L46" s="93">
        <v>32</v>
      </c>
      <c r="M46" s="93">
        <v>10.8</v>
      </c>
      <c r="N46" s="91">
        <v>8.5596540000000001</v>
      </c>
      <c r="O46" s="91">
        <v>99.536338000000001</v>
      </c>
      <c r="P46" s="33" t="s">
        <v>245</v>
      </c>
    </row>
    <row r="47" spans="2:16" ht="22.5" customHeight="1" x14ac:dyDescent="0.35">
      <c r="B47" s="37">
        <v>42</v>
      </c>
      <c r="C47" s="34" t="s">
        <v>105</v>
      </c>
      <c r="D47" s="34" t="s">
        <v>158</v>
      </c>
      <c r="E47" s="34" t="s">
        <v>421</v>
      </c>
      <c r="F47" s="34" t="s">
        <v>362</v>
      </c>
      <c r="G47" s="34" t="s">
        <v>27</v>
      </c>
      <c r="H47" s="92" t="s">
        <v>223</v>
      </c>
      <c r="I47" s="93">
        <v>30</v>
      </c>
      <c r="J47" s="93">
        <v>48.3</v>
      </c>
      <c r="K47" s="93">
        <v>98</v>
      </c>
      <c r="L47" s="93">
        <v>30</v>
      </c>
      <c r="M47" s="93">
        <v>12.5</v>
      </c>
      <c r="N47" s="91">
        <f t="shared" ref="N47:N52" si="2">H47+I47/60+J47/3600</f>
        <v>8.5134166666666662</v>
      </c>
      <c r="O47" s="91">
        <f t="shared" ref="O47:O52" si="3">K47+L47/60+M47/3600</f>
        <v>98.503472222222229</v>
      </c>
      <c r="P47" s="33" t="s">
        <v>245</v>
      </c>
    </row>
    <row r="48" spans="2:16" ht="22.5" customHeight="1" x14ac:dyDescent="0.35">
      <c r="B48" s="37">
        <v>43</v>
      </c>
      <c r="C48" s="34" t="s">
        <v>55</v>
      </c>
      <c r="D48" s="34" t="s">
        <v>0</v>
      </c>
      <c r="E48" s="34" t="s">
        <v>422</v>
      </c>
      <c r="F48" s="34" t="s">
        <v>368</v>
      </c>
      <c r="G48" s="34" t="s">
        <v>29</v>
      </c>
      <c r="H48" s="93">
        <v>10</v>
      </c>
      <c r="I48" s="93">
        <v>38</v>
      </c>
      <c r="J48" s="93">
        <v>15.3</v>
      </c>
      <c r="K48" s="93">
        <v>99</v>
      </c>
      <c r="L48" s="92" t="s">
        <v>225</v>
      </c>
      <c r="M48" s="92" t="s">
        <v>229</v>
      </c>
      <c r="N48" s="91">
        <v>10.637600000000001</v>
      </c>
      <c r="O48" s="91">
        <v>99.050190000000001</v>
      </c>
      <c r="P48" s="33" t="s">
        <v>220</v>
      </c>
    </row>
    <row r="49" spans="1:16" ht="22.5" customHeight="1" x14ac:dyDescent="0.35">
      <c r="B49" s="37">
        <v>44</v>
      </c>
      <c r="C49" s="34" t="s">
        <v>165</v>
      </c>
      <c r="D49" s="34" t="s">
        <v>215</v>
      </c>
      <c r="E49" s="34" t="s">
        <v>423</v>
      </c>
      <c r="F49" s="34" t="s">
        <v>358</v>
      </c>
      <c r="G49" s="34" t="s">
        <v>18</v>
      </c>
      <c r="H49" s="92" t="s">
        <v>223</v>
      </c>
      <c r="I49" s="93">
        <v>32</v>
      </c>
      <c r="J49" s="93">
        <v>37.700000000000003</v>
      </c>
      <c r="K49" s="93">
        <v>99</v>
      </c>
      <c r="L49" s="93">
        <v>13</v>
      </c>
      <c r="M49" s="93">
        <v>24.3</v>
      </c>
      <c r="N49" s="91">
        <v>8.543806</v>
      </c>
      <c r="O49" s="91">
        <v>99.223416999999998</v>
      </c>
      <c r="P49" s="33" t="s">
        <v>220</v>
      </c>
    </row>
    <row r="50" spans="1:16" ht="22.5" customHeight="1" x14ac:dyDescent="0.35">
      <c r="B50" s="37">
        <v>45</v>
      </c>
      <c r="C50" s="34" t="s">
        <v>117</v>
      </c>
      <c r="D50" s="34" t="s">
        <v>214</v>
      </c>
      <c r="E50" s="34" t="s">
        <v>424</v>
      </c>
      <c r="F50" s="34" t="s">
        <v>425</v>
      </c>
      <c r="G50" s="34" t="s">
        <v>26</v>
      </c>
      <c r="H50" s="92" t="s">
        <v>221</v>
      </c>
      <c r="I50" s="93">
        <v>50</v>
      </c>
      <c r="J50" s="93">
        <v>18</v>
      </c>
      <c r="K50" s="93">
        <v>100</v>
      </c>
      <c r="L50" s="92" t="s">
        <v>226</v>
      </c>
      <c r="M50" s="93">
        <v>10.5</v>
      </c>
      <c r="N50" s="91">
        <v>6.8383529999999997</v>
      </c>
      <c r="O50" s="91">
        <v>100.069585</v>
      </c>
      <c r="P50" s="33" t="s">
        <v>220</v>
      </c>
    </row>
    <row r="51" spans="1:16" ht="22.5" customHeight="1" x14ac:dyDescent="0.35">
      <c r="B51" s="37">
        <v>46</v>
      </c>
      <c r="C51" s="34" t="s">
        <v>124</v>
      </c>
      <c r="D51" s="34" t="s">
        <v>157</v>
      </c>
      <c r="E51" s="34" t="s">
        <v>426</v>
      </c>
      <c r="F51" s="34" t="s">
        <v>427</v>
      </c>
      <c r="G51" s="34" t="s">
        <v>24</v>
      </c>
      <c r="H51" s="92" t="s">
        <v>231</v>
      </c>
      <c r="I51" s="93">
        <v>11</v>
      </c>
      <c r="J51" s="93">
        <v>33.299999999999997</v>
      </c>
      <c r="K51" s="93">
        <v>100</v>
      </c>
      <c r="L51" s="92" t="s">
        <v>239</v>
      </c>
      <c r="M51" s="96">
        <v>50</v>
      </c>
      <c r="N51" s="91">
        <f t="shared" si="2"/>
        <v>7.1925833333333333</v>
      </c>
      <c r="O51" s="91">
        <f t="shared" si="3"/>
        <v>100.09722222222221</v>
      </c>
      <c r="P51" s="33" t="s">
        <v>245</v>
      </c>
    </row>
    <row r="52" spans="1:16" ht="22.5" customHeight="1" x14ac:dyDescent="0.35">
      <c r="B52" s="37">
        <v>47</v>
      </c>
      <c r="C52" s="34" t="s">
        <v>125</v>
      </c>
      <c r="D52" s="34" t="s">
        <v>36</v>
      </c>
      <c r="E52" s="34" t="s">
        <v>428</v>
      </c>
      <c r="F52" s="34" t="s">
        <v>377</v>
      </c>
      <c r="G52" s="34" t="s">
        <v>24</v>
      </c>
      <c r="H52" s="92" t="s">
        <v>231</v>
      </c>
      <c r="I52" s="93">
        <v>20</v>
      </c>
      <c r="J52" s="93">
        <v>18.399999999999999</v>
      </c>
      <c r="K52" s="93">
        <v>100</v>
      </c>
      <c r="L52" s="92" t="s">
        <v>221</v>
      </c>
      <c r="M52" s="93">
        <v>35.799999999999997</v>
      </c>
      <c r="N52" s="91">
        <f t="shared" si="2"/>
        <v>7.3384444444444439</v>
      </c>
      <c r="O52" s="91">
        <f t="shared" si="3"/>
        <v>100.10994444444444</v>
      </c>
      <c r="P52" s="33" t="s">
        <v>245</v>
      </c>
    </row>
    <row r="53" spans="1:16" ht="22.5" customHeight="1" x14ac:dyDescent="0.35">
      <c r="B53" s="37">
        <v>48</v>
      </c>
      <c r="C53" s="34" t="s">
        <v>139</v>
      </c>
      <c r="D53" s="34" t="s">
        <v>30</v>
      </c>
      <c r="E53" s="34" t="s">
        <v>429</v>
      </c>
      <c r="F53" s="28" t="s">
        <v>430</v>
      </c>
      <c r="G53" s="34" t="s">
        <v>25</v>
      </c>
      <c r="H53" s="92" t="s">
        <v>239</v>
      </c>
      <c r="I53" s="93">
        <v>50</v>
      </c>
      <c r="J53" s="93">
        <v>20.9</v>
      </c>
      <c r="K53" s="93">
        <v>101</v>
      </c>
      <c r="L53" s="93">
        <v>53</v>
      </c>
      <c r="M53" s="93">
        <v>32.299999999999997</v>
      </c>
      <c r="N53" s="91">
        <v>5.8391479999999998</v>
      </c>
      <c r="O53" s="91">
        <v>101.892314</v>
      </c>
      <c r="P53" s="33" t="s">
        <v>245</v>
      </c>
    </row>
    <row r="54" spans="1:16" ht="22.5" customHeight="1" x14ac:dyDescent="0.35">
      <c r="B54" s="37">
        <v>49</v>
      </c>
      <c r="C54" s="34" t="s">
        <v>160</v>
      </c>
      <c r="D54" s="34" t="s">
        <v>184</v>
      </c>
      <c r="E54" s="34" t="s">
        <v>431</v>
      </c>
      <c r="F54" s="34" t="s">
        <v>432</v>
      </c>
      <c r="G54" s="34" t="s">
        <v>24</v>
      </c>
      <c r="H54" s="92" t="s">
        <v>231</v>
      </c>
      <c r="I54" s="93">
        <v>42</v>
      </c>
      <c r="J54" s="93">
        <v>26.1</v>
      </c>
      <c r="K54" s="93">
        <v>99</v>
      </c>
      <c r="L54" s="93">
        <v>50</v>
      </c>
      <c r="M54" s="93">
        <v>30.2</v>
      </c>
      <c r="N54" s="91">
        <v>7.7072500000000002</v>
      </c>
      <c r="O54" s="91">
        <v>99.841722000000004</v>
      </c>
      <c r="P54" s="33" t="s">
        <v>245</v>
      </c>
    </row>
    <row r="55" spans="1:16" ht="22.5" customHeight="1" x14ac:dyDescent="0.35">
      <c r="B55" s="37">
        <v>50</v>
      </c>
      <c r="C55" s="34" t="s">
        <v>140</v>
      </c>
      <c r="D55" s="34" t="s">
        <v>33</v>
      </c>
      <c r="E55" s="34" t="s">
        <v>433</v>
      </c>
      <c r="F55" s="34" t="s">
        <v>434</v>
      </c>
      <c r="G55" s="34" t="s">
        <v>26</v>
      </c>
      <c r="H55" s="92" t="s">
        <v>221</v>
      </c>
      <c r="I55" s="93">
        <v>46</v>
      </c>
      <c r="J55" s="93">
        <v>38.9</v>
      </c>
      <c r="K55" s="93">
        <v>100</v>
      </c>
      <c r="L55" s="92" t="s">
        <v>226</v>
      </c>
      <c r="M55" s="93">
        <v>17</v>
      </c>
      <c r="N55" s="91">
        <v>6.7774720000000004</v>
      </c>
      <c r="O55" s="91">
        <v>100.071389</v>
      </c>
      <c r="P55" s="33" t="s">
        <v>220</v>
      </c>
    </row>
    <row r="57" spans="1:16" x14ac:dyDescent="0.35">
      <c r="A57" s="6"/>
      <c r="B57" s="9"/>
      <c r="C57" s="9"/>
      <c r="D57" s="9"/>
      <c r="E57" s="9"/>
      <c r="F57" s="9"/>
      <c r="G57" s="9"/>
    </row>
    <row r="58" spans="1:16" x14ac:dyDescent="0.35">
      <c r="A58" s="6"/>
      <c r="B58" s="9"/>
      <c r="C58" s="9"/>
      <c r="D58" s="9"/>
      <c r="E58" s="9"/>
      <c r="F58" s="9"/>
      <c r="G58" s="9"/>
    </row>
    <row r="59" spans="1:16" x14ac:dyDescent="0.35">
      <c r="A59" s="6"/>
      <c r="B59" s="10"/>
      <c r="C59" s="11"/>
      <c r="D59" s="11"/>
      <c r="E59" s="11"/>
      <c r="F59" s="11"/>
      <c r="G59" s="11"/>
    </row>
    <row r="60" spans="1:16" x14ac:dyDescent="0.35">
      <c r="A60" s="6"/>
      <c r="B60" s="10"/>
      <c r="C60" s="11"/>
      <c r="D60" s="11"/>
      <c r="E60" s="11"/>
      <c r="F60" s="11"/>
      <c r="G60" s="11"/>
    </row>
    <row r="61" spans="1:16" x14ac:dyDescent="0.35">
      <c r="A61" s="6"/>
      <c r="B61" s="10"/>
      <c r="C61" s="11"/>
      <c r="D61" s="11"/>
      <c r="E61" s="11"/>
      <c r="F61" s="11"/>
      <c r="G61" s="11"/>
    </row>
    <row r="62" spans="1:16" x14ac:dyDescent="0.35">
      <c r="A62" s="6"/>
      <c r="B62" s="10"/>
      <c r="C62" s="11"/>
      <c r="D62" s="11"/>
      <c r="E62" s="11"/>
      <c r="F62" s="11"/>
      <c r="G62" s="11"/>
    </row>
    <row r="63" spans="1:16" x14ac:dyDescent="0.35">
      <c r="A63" s="6"/>
      <c r="B63" s="9"/>
      <c r="C63" s="9"/>
      <c r="D63" s="9"/>
      <c r="E63" s="9"/>
      <c r="F63" s="9"/>
      <c r="G63" s="9"/>
    </row>
    <row r="64" spans="1:16" x14ac:dyDescent="0.35">
      <c r="A64" s="6"/>
      <c r="B64" s="9"/>
      <c r="C64" s="9"/>
      <c r="D64" s="9"/>
      <c r="E64" s="9"/>
      <c r="F64" s="9"/>
      <c r="G64" s="9"/>
    </row>
    <row r="65" spans="1:7" x14ac:dyDescent="0.35">
      <c r="A65" s="6"/>
      <c r="B65" s="9"/>
      <c r="C65" s="9"/>
      <c r="D65" s="9"/>
      <c r="E65" s="9"/>
      <c r="F65" s="9"/>
      <c r="G65" s="9"/>
    </row>
  </sheetData>
  <mergeCells count="14">
    <mergeCell ref="P3:P5"/>
    <mergeCell ref="A1:O1"/>
    <mergeCell ref="A2:O2"/>
    <mergeCell ref="B3:B5"/>
    <mergeCell ref="C3:C5"/>
    <mergeCell ref="D3:D5"/>
    <mergeCell ref="G3:G5"/>
    <mergeCell ref="H3:M3"/>
    <mergeCell ref="H4:J4"/>
    <mergeCell ref="K4:M4"/>
    <mergeCell ref="N3:O3"/>
    <mergeCell ref="N4:O4"/>
    <mergeCell ref="E3:E5"/>
    <mergeCell ref="F3:F5"/>
  </mergeCells>
  <phoneticPr fontId="4" type="noConversion"/>
  <pageMargins left="0.39370078740157483" right="0.15748031496062992" top="0.39370078740157483" bottom="0.19685039370078741" header="0.31496062992125984" footer="0.11811023622047245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2"/>
  <sheetViews>
    <sheetView topLeftCell="A19" zoomScale="98" zoomScaleNormal="98" zoomScaleSheetLayoutView="96" workbookViewId="0">
      <selection activeCell="S35" sqref="S35"/>
    </sheetView>
  </sheetViews>
  <sheetFormatPr defaultColWidth="8.85546875" defaultRowHeight="21" x14ac:dyDescent="0.35"/>
  <cols>
    <col min="1" max="1" width="1.7109375" style="5" customWidth="1"/>
    <col min="2" max="2" width="6.140625" style="25" customWidth="1"/>
    <col min="3" max="3" width="7.140625" style="46" customWidth="1"/>
    <col min="4" max="4" width="16.5703125" style="25" customWidth="1"/>
    <col min="5" max="5" width="15.140625" style="25" customWidth="1"/>
    <col min="6" max="6" width="14.5703125" style="25" customWidth="1"/>
    <col min="7" max="7" width="14.140625" style="25" customWidth="1"/>
    <col min="8" max="13" width="6.7109375" style="47" customWidth="1"/>
    <col min="14" max="15" width="10.7109375" style="47" customWidth="1"/>
    <col min="16" max="16" width="14.7109375" style="48" customWidth="1"/>
    <col min="17" max="16384" width="8.85546875" style="5"/>
  </cols>
  <sheetData>
    <row r="1" spans="1:16" ht="29.25" customHeight="1" x14ac:dyDescent="0.35">
      <c r="A1" s="4"/>
      <c r="B1" s="110" t="s">
        <v>452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5.5" customHeight="1" x14ac:dyDescent="0.35">
      <c r="A2" s="4"/>
      <c r="B2" s="111" t="s">
        <v>234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3.25" customHeight="1" x14ac:dyDescent="0.35">
      <c r="B3" s="97" t="s">
        <v>40</v>
      </c>
      <c r="C3" s="97" t="s">
        <v>141</v>
      </c>
      <c r="D3" s="97" t="s">
        <v>42</v>
      </c>
      <c r="E3" s="102" t="s">
        <v>142</v>
      </c>
      <c r="F3" s="102" t="s">
        <v>43</v>
      </c>
      <c r="G3" s="97" t="s">
        <v>44</v>
      </c>
      <c r="H3" s="97" t="s">
        <v>253</v>
      </c>
      <c r="I3" s="97"/>
      <c r="J3" s="97"/>
      <c r="K3" s="97"/>
      <c r="L3" s="97"/>
      <c r="M3" s="97"/>
      <c r="N3" s="99" t="s">
        <v>252</v>
      </c>
      <c r="O3" s="100"/>
      <c r="P3" s="97" t="s">
        <v>41</v>
      </c>
    </row>
    <row r="4" spans="1:16" x14ac:dyDescent="0.35">
      <c r="B4" s="97"/>
      <c r="C4" s="97"/>
      <c r="D4" s="97"/>
      <c r="E4" s="103"/>
      <c r="F4" s="103"/>
      <c r="G4" s="97"/>
      <c r="H4" s="97" t="s">
        <v>250</v>
      </c>
      <c r="I4" s="97"/>
      <c r="J4" s="97"/>
      <c r="K4" s="97" t="s">
        <v>251</v>
      </c>
      <c r="L4" s="97"/>
      <c r="M4" s="97"/>
      <c r="N4" s="99" t="s">
        <v>216</v>
      </c>
      <c r="O4" s="100"/>
      <c r="P4" s="97"/>
    </row>
    <row r="5" spans="1:16" x14ac:dyDescent="0.35">
      <c r="B5" s="97"/>
      <c r="C5" s="97"/>
      <c r="D5" s="97"/>
      <c r="E5" s="104"/>
      <c r="F5" s="104"/>
      <c r="G5" s="97"/>
      <c r="H5" s="81" t="s">
        <v>217</v>
      </c>
      <c r="I5" s="81" t="s">
        <v>218</v>
      </c>
      <c r="J5" s="81" t="s">
        <v>219</v>
      </c>
      <c r="K5" s="81" t="s">
        <v>217</v>
      </c>
      <c r="L5" s="81" t="s">
        <v>218</v>
      </c>
      <c r="M5" s="81" t="s">
        <v>219</v>
      </c>
      <c r="N5" s="81" t="s">
        <v>250</v>
      </c>
      <c r="O5" s="81" t="s">
        <v>251</v>
      </c>
      <c r="P5" s="97"/>
    </row>
    <row r="6" spans="1:16" x14ac:dyDescent="0.35">
      <c r="B6" s="44">
        <v>1</v>
      </c>
      <c r="C6" s="34" t="s">
        <v>134</v>
      </c>
      <c r="D6" s="28" t="s">
        <v>133</v>
      </c>
      <c r="E6" s="28" t="s">
        <v>355</v>
      </c>
      <c r="F6" s="28" t="s">
        <v>356</v>
      </c>
      <c r="G6" s="28" t="s">
        <v>18</v>
      </c>
      <c r="H6" s="29" t="s">
        <v>222</v>
      </c>
      <c r="I6" s="29" t="s">
        <v>230</v>
      </c>
      <c r="J6" s="31">
        <v>45.8</v>
      </c>
      <c r="K6" s="31">
        <v>98</v>
      </c>
      <c r="L6" s="31">
        <v>58</v>
      </c>
      <c r="M6" s="31">
        <v>10.6</v>
      </c>
      <c r="N6" s="40">
        <f>H6+I6/60+J6/3600</f>
        <v>9.0293888888888905</v>
      </c>
      <c r="O6" s="40">
        <f>K6+L6/60+M6/3600</f>
        <v>98.969611111111107</v>
      </c>
      <c r="P6" s="33" t="s">
        <v>220</v>
      </c>
    </row>
    <row r="7" spans="1:16" x14ac:dyDescent="0.35">
      <c r="B7" s="44">
        <v>2</v>
      </c>
      <c r="C7" s="34" t="s">
        <v>70</v>
      </c>
      <c r="D7" s="34" t="s">
        <v>16</v>
      </c>
      <c r="E7" s="34" t="s">
        <v>357</v>
      </c>
      <c r="F7" s="34" t="s">
        <v>358</v>
      </c>
      <c r="G7" s="34" t="s">
        <v>18</v>
      </c>
      <c r="H7" s="29" t="s">
        <v>223</v>
      </c>
      <c r="I7" s="31">
        <v>34</v>
      </c>
      <c r="J7" s="31">
        <v>15.8</v>
      </c>
      <c r="K7" s="31">
        <v>99</v>
      </c>
      <c r="L7" s="31">
        <v>15</v>
      </c>
      <c r="M7" s="31">
        <v>14.1</v>
      </c>
      <c r="N7" s="40">
        <f t="shared" ref="N7:N32" si="0">H7+I7/60+J7/3600</f>
        <v>8.5710555555555548</v>
      </c>
      <c r="O7" s="40">
        <f t="shared" ref="O7:O32" si="1">K7+L7/60+M7/3600</f>
        <v>99.253916666666669</v>
      </c>
      <c r="P7" s="33" t="s">
        <v>220</v>
      </c>
    </row>
    <row r="8" spans="1:16" x14ac:dyDescent="0.35">
      <c r="B8" s="44">
        <v>3</v>
      </c>
      <c r="C8" s="34" t="s">
        <v>45</v>
      </c>
      <c r="D8" s="34" t="s">
        <v>1</v>
      </c>
      <c r="E8" s="34" t="s">
        <v>361</v>
      </c>
      <c r="F8" s="34" t="s">
        <v>362</v>
      </c>
      <c r="G8" s="34" t="s">
        <v>20</v>
      </c>
      <c r="H8" s="31">
        <v>10</v>
      </c>
      <c r="I8" s="31">
        <v>30</v>
      </c>
      <c r="J8" s="31">
        <v>25.5</v>
      </c>
      <c r="K8" s="31">
        <v>99</v>
      </c>
      <c r="L8" s="29" t="s">
        <v>231</v>
      </c>
      <c r="M8" s="29" t="s">
        <v>232</v>
      </c>
      <c r="N8" s="40">
        <f t="shared" si="0"/>
        <v>10.507083333333334</v>
      </c>
      <c r="O8" s="40">
        <f t="shared" si="1"/>
        <v>99.117777777777775</v>
      </c>
      <c r="P8" s="33" t="s">
        <v>220</v>
      </c>
    </row>
    <row r="9" spans="1:16" x14ac:dyDescent="0.35">
      <c r="B9" s="44">
        <v>4</v>
      </c>
      <c r="C9" s="34" t="s">
        <v>57</v>
      </c>
      <c r="D9" s="34" t="s">
        <v>2</v>
      </c>
      <c r="E9" s="34" t="s">
        <v>363</v>
      </c>
      <c r="F9" s="28" t="s">
        <v>364</v>
      </c>
      <c r="G9" s="34" t="s">
        <v>21</v>
      </c>
      <c r="H9" s="29" t="s">
        <v>223</v>
      </c>
      <c r="I9" s="31">
        <v>23</v>
      </c>
      <c r="J9" s="31">
        <v>59</v>
      </c>
      <c r="K9" s="31">
        <v>99</v>
      </c>
      <c r="L9" s="31">
        <v>49</v>
      </c>
      <c r="M9" s="31">
        <v>58.8</v>
      </c>
      <c r="N9" s="40">
        <f t="shared" si="0"/>
        <v>8.3997222222222216</v>
      </c>
      <c r="O9" s="40">
        <f t="shared" si="1"/>
        <v>99.832999999999998</v>
      </c>
      <c r="P9" s="33" t="s">
        <v>245</v>
      </c>
    </row>
    <row r="10" spans="1:16" x14ac:dyDescent="0.35">
      <c r="B10" s="44">
        <v>5</v>
      </c>
      <c r="C10" s="34" t="s">
        <v>109</v>
      </c>
      <c r="D10" s="34" t="s">
        <v>3</v>
      </c>
      <c r="E10" s="34" t="s">
        <v>365</v>
      </c>
      <c r="F10" s="34" t="s">
        <v>366</v>
      </c>
      <c r="G10" s="34" t="s">
        <v>22</v>
      </c>
      <c r="H10" s="29" t="s">
        <v>231</v>
      </c>
      <c r="I10" s="31">
        <v>46</v>
      </c>
      <c r="J10" s="31">
        <v>14.8</v>
      </c>
      <c r="K10" s="31">
        <v>99</v>
      </c>
      <c r="L10" s="31">
        <v>32</v>
      </c>
      <c r="M10" s="31">
        <v>15.4</v>
      </c>
      <c r="N10" s="40">
        <f t="shared" si="0"/>
        <v>7.770777777777778</v>
      </c>
      <c r="O10" s="40">
        <f t="shared" si="1"/>
        <v>99.537611111111104</v>
      </c>
      <c r="P10" s="33" t="s">
        <v>220</v>
      </c>
    </row>
    <row r="11" spans="1:16" x14ac:dyDescent="0.35">
      <c r="B11" s="44">
        <v>6</v>
      </c>
      <c r="C11" s="34" t="s">
        <v>74</v>
      </c>
      <c r="D11" s="34" t="s">
        <v>4</v>
      </c>
      <c r="E11" s="34" t="s">
        <v>369</v>
      </c>
      <c r="F11" s="34" t="s">
        <v>370</v>
      </c>
      <c r="G11" s="34" t="s">
        <v>23</v>
      </c>
      <c r="H11" s="29" t="s">
        <v>231</v>
      </c>
      <c r="I11" s="29" t="s">
        <v>221</v>
      </c>
      <c r="J11" s="31">
        <v>50.8</v>
      </c>
      <c r="K11" s="31">
        <v>100</v>
      </c>
      <c r="L11" s="31">
        <v>12</v>
      </c>
      <c r="M11" s="31">
        <v>15.1</v>
      </c>
      <c r="N11" s="40">
        <f t="shared" si="0"/>
        <v>7.1141111111111108</v>
      </c>
      <c r="O11" s="40">
        <f t="shared" si="1"/>
        <v>100.20419444444445</v>
      </c>
      <c r="P11" s="33" t="s">
        <v>245</v>
      </c>
    </row>
    <row r="12" spans="1:16" x14ac:dyDescent="0.35">
      <c r="B12" s="44">
        <v>7</v>
      </c>
      <c r="C12" s="34" t="s">
        <v>59</v>
      </c>
      <c r="D12" s="34" t="s">
        <v>34</v>
      </c>
      <c r="E12" s="34" t="s">
        <v>372</v>
      </c>
      <c r="F12" s="34" t="s">
        <v>362</v>
      </c>
      <c r="G12" s="34" t="s">
        <v>21</v>
      </c>
      <c r="H12" s="29" t="s">
        <v>223</v>
      </c>
      <c r="I12" s="31">
        <v>25</v>
      </c>
      <c r="J12" s="31">
        <v>41.17</v>
      </c>
      <c r="K12" s="31">
        <v>99</v>
      </c>
      <c r="L12" s="31">
        <v>51</v>
      </c>
      <c r="M12" s="31">
        <v>38.1</v>
      </c>
      <c r="N12" s="40">
        <f t="shared" si="0"/>
        <v>8.4281027777777773</v>
      </c>
      <c r="O12" s="40">
        <f t="shared" si="1"/>
        <v>99.860583333333324</v>
      </c>
      <c r="P12" s="33" t="s">
        <v>245</v>
      </c>
    </row>
    <row r="13" spans="1:16" x14ac:dyDescent="0.35">
      <c r="B13" s="44">
        <v>8</v>
      </c>
      <c r="C13" s="45" t="s">
        <v>78</v>
      </c>
      <c r="D13" s="45" t="s">
        <v>159</v>
      </c>
      <c r="E13" s="45" t="s">
        <v>373</v>
      </c>
      <c r="F13" s="45" t="s">
        <v>360</v>
      </c>
      <c r="G13" s="45" t="s">
        <v>23</v>
      </c>
      <c r="H13" s="29" t="s">
        <v>221</v>
      </c>
      <c r="I13" s="31">
        <v>59</v>
      </c>
      <c r="J13" s="31">
        <v>15.4</v>
      </c>
      <c r="K13" s="31">
        <v>100</v>
      </c>
      <c r="L13" s="31">
        <v>25</v>
      </c>
      <c r="M13" s="31">
        <v>29.4</v>
      </c>
      <c r="N13" s="40">
        <f t="shared" si="0"/>
        <v>6.9876111111111108</v>
      </c>
      <c r="O13" s="40">
        <f t="shared" si="1"/>
        <v>100.42483333333334</v>
      </c>
      <c r="P13" s="33" t="s">
        <v>220</v>
      </c>
    </row>
    <row r="14" spans="1:16" x14ac:dyDescent="0.35">
      <c r="B14" s="44">
        <v>9</v>
      </c>
      <c r="C14" s="34" t="s">
        <v>80</v>
      </c>
      <c r="D14" s="34" t="s">
        <v>6</v>
      </c>
      <c r="E14" s="34" t="s">
        <v>374</v>
      </c>
      <c r="F14" s="34" t="s">
        <v>375</v>
      </c>
      <c r="G14" s="34" t="s">
        <v>23</v>
      </c>
      <c r="H14" s="29" t="s">
        <v>221</v>
      </c>
      <c r="I14" s="31">
        <v>55</v>
      </c>
      <c r="J14" s="31">
        <v>52.6</v>
      </c>
      <c r="K14" s="31">
        <v>100</v>
      </c>
      <c r="L14" s="31">
        <v>26</v>
      </c>
      <c r="M14" s="31">
        <v>23.9</v>
      </c>
      <c r="N14" s="40">
        <f t="shared" si="0"/>
        <v>6.9312777777777779</v>
      </c>
      <c r="O14" s="40">
        <f t="shared" si="1"/>
        <v>100.43997222222222</v>
      </c>
      <c r="P14" s="33" t="s">
        <v>220</v>
      </c>
    </row>
    <row r="15" spans="1:16" x14ac:dyDescent="0.35">
      <c r="B15" s="44">
        <v>10</v>
      </c>
      <c r="C15" s="34" t="s">
        <v>85</v>
      </c>
      <c r="D15" s="34" t="s">
        <v>8</v>
      </c>
      <c r="E15" s="34" t="s">
        <v>380</v>
      </c>
      <c r="F15" s="34" t="s">
        <v>379</v>
      </c>
      <c r="G15" s="34" t="s">
        <v>23</v>
      </c>
      <c r="H15" s="29" t="s">
        <v>221</v>
      </c>
      <c r="I15" s="31">
        <v>38</v>
      </c>
      <c r="J15" s="29" t="s">
        <v>238</v>
      </c>
      <c r="K15" s="31">
        <v>100</v>
      </c>
      <c r="L15" s="31">
        <v>23</v>
      </c>
      <c r="M15" s="31">
        <v>36.4</v>
      </c>
      <c r="N15" s="40">
        <f t="shared" si="0"/>
        <v>6.6350277777777773</v>
      </c>
      <c r="O15" s="40">
        <f t="shared" si="1"/>
        <v>100.39344444444446</v>
      </c>
      <c r="P15" s="33" t="s">
        <v>220</v>
      </c>
    </row>
    <row r="16" spans="1:16" x14ac:dyDescent="0.35">
      <c r="B16" s="44">
        <v>11</v>
      </c>
      <c r="C16" s="34" t="s">
        <v>61</v>
      </c>
      <c r="D16" s="34" t="s">
        <v>10</v>
      </c>
      <c r="E16" s="34" t="s">
        <v>385</v>
      </c>
      <c r="F16" s="34" t="s">
        <v>386</v>
      </c>
      <c r="G16" s="34" t="s">
        <v>21</v>
      </c>
      <c r="H16" s="29" t="s">
        <v>223</v>
      </c>
      <c r="I16" s="31">
        <v>43</v>
      </c>
      <c r="J16" s="31">
        <v>53.1</v>
      </c>
      <c r="K16" s="31">
        <v>99</v>
      </c>
      <c r="L16" s="31">
        <v>44</v>
      </c>
      <c r="M16" s="31">
        <v>43.8</v>
      </c>
      <c r="N16" s="40">
        <f t="shared" si="0"/>
        <v>8.7314166666666662</v>
      </c>
      <c r="O16" s="40">
        <f t="shared" si="1"/>
        <v>99.745500000000007</v>
      </c>
      <c r="P16" s="33" t="s">
        <v>245</v>
      </c>
    </row>
    <row r="17" spans="2:16" x14ac:dyDescent="0.35">
      <c r="B17" s="44">
        <v>12</v>
      </c>
      <c r="C17" s="34" t="s">
        <v>111</v>
      </c>
      <c r="D17" s="34" t="s">
        <v>11</v>
      </c>
      <c r="E17" s="34" t="s">
        <v>387</v>
      </c>
      <c r="F17" s="34" t="s">
        <v>388</v>
      </c>
      <c r="G17" s="34" t="s">
        <v>26</v>
      </c>
      <c r="H17" s="29" t="s">
        <v>221</v>
      </c>
      <c r="I17" s="38">
        <v>50</v>
      </c>
      <c r="J17" s="31">
        <v>28.1</v>
      </c>
      <c r="K17" s="31">
        <v>99</v>
      </c>
      <c r="L17" s="31">
        <v>52</v>
      </c>
      <c r="M17" s="31">
        <v>22.1</v>
      </c>
      <c r="N17" s="40">
        <f t="shared" si="0"/>
        <v>6.8411388888888887</v>
      </c>
      <c r="O17" s="40">
        <f t="shared" si="1"/>
        <v>99.872805555555544</v>
      </c>
      <c r="P17" s="33" t="s">
        <v>220</v>
      </c>
    </row>
    <row r="18" spans="2:16" x14ac:dyDescent="0.35">
      <c r="B18" s="44">
        <v>13</v>
      </c>
      <c r="C18" s="34" t="s">
        <v>49</v>
      </c>
      <c r="D18" s="34" t="s">
        <v>31</v>
      </c>
      <c r="E18" s="34" t="s">
        <v>389</v>
      </c>
      <c r="F18" s="34" t="s">
        <v>368</v>
      </c>
      <c r="G18" s="34" t="s">
        <v>29</v>
      </c>
      <c r="H18" s="31">
        <v>10</v>
      </c>
      <c r="I18" s="31">
        <v>35</v>
      </c>
      <c r="J18" s="31">
        <v>40.299999999999997</v>
      </c>
      <c r="K18" s="31">
        <v>99</v>
      </c>
      <c r="L18" s="29" t="s">
        <v>223</v>
      </c>
      <c r="M18" s="31">
        <v>30</v>
      </c>
      <c r="N18" s="40">
        <f t="shared" si="0"/>
        <v>10.594527777777778</v>
      </c>
      <c r="O18" s="40">
        <f t="shared" si="1"/>
        <v>99.14166666666668</v>
      </c>
      <c r="P18" s="33" t="s">
        <v>220</v>
      </c>
    </row>
    <row r="19" spans="2:16" x14ac:dyDescent="0.35">
      <c r="B19" s="44">
        <v>14</v>
      </c>
      <c r="C19" s="34" t="s">
        <v>63</v>
      </c>
      <c r="D19" s="34" t="s">
        <v>12</v>
      </c>
      <c r="E19" s="34" t="s">
        <v>390</v>
      </c>
      <c r="F19" s="34" t="s">
        <v>391</v>
      </c>
      <c r="G19" s="34" t="s">
        <v>21</v>
      </c>
      <c r="H19" s="29" t="s">
        <v>223</v>
      </c>
      <c r="I19" s="31">
        <v>16</v>
      </c>
      <c r="J19" s="31">
        <v>51.2</v>
      </c>
      <c r="K19" s="31">
        <v>99</v>
      </c>
      <c r="L19" s="31">
        <v>54</v>
      </c>
      <c r="M19" s="31">
        <v>20.2</v>
      </c>
      <c r="N19" s="40">
        <f t="shared" si="0"/>
        <v>8.2808888888888905</v>
      </c>
      <c r="O19" s="40">
        <f t="shared" si="1"/>
        <v>99.905611111111114</v>
      </c>
      <c r="P19" s="33" t="s">
        <v>245</v>
      </c>
    </row>
    <row r="20" spans="2:16" x14ac:dyDescent="0.35">
      <c r="B20" s="44">
        <v>15</v>
      </c>
      <c r="C20" s="34" t="s">
        <v>87</v>
      </c>
      <c r="D20" s="34" t="s">
        <v>13</v>
      </c>
      <c r="E20" s="34" t="s">
        <v>392</v>
      </c>
      <c r="F20" s="34" t="s">
        <v>393</v>
      </c>
      <c r="G20" s="34" t="s">
        <v>24</v>
      </c>
      <c r="H20" s="29" t="s">
        <v>231</v>
      </c>
      <c r="I20" s="31">
        <v>33</v>
      </c>
      <c r="J20" s="31">
        <v>32.200000000000003</v>
      </c>
      <c r="K20" s="31">
        <v>99</v>
      </c>
      <c r="L20" s="31">
        <v>59</v>
      </c>
      <c r="M20" s="31">
        <v>15.9</v>
      </c>
      <c r="N20" s="40">
        <f t="shared" si="0"/>
        <v>7.5589444444444442</v>
      </c>
      <c r="O20" s="40">
        <f t="shared" si="1"/>
        <v>99.987750000000005</v>
      </c>
      <c r="P20" s="33" t="s">
        <v>245</v>
      </c>
    </row>
    <row r="21" spans="2:16" x14ac:dyDescent="0.35">
      <c r="B21" s="44">
        <v>16</v>
      </c>
      <c r="C21" s="34" t="s">
        <v>99</v>
      </c>
      <c r="D21" s="34" t="s">
        <v>15</v>
      </c>
      <c r="E21" s="34" t="s">
        <v>399</v>
      </c>
      <c r="F21" s="34" t="s">
        <v>398</v>
      </c>
      <c r="G21" s="34" t="s">
        <v>27</v>
      </c>
      <c r="H21" s="29" t="s">
        <v>223</v>
      </c>
      <c r="I21" s="31">
        <v>46</v>
      </c>
      <c r="J21" s="31">
        <v>34.200000000000003</v>
      </c>
      <c r="K21" s="31">
        <v>98</v>
      </c>
      <c r="L21" s="31">
        <v>23</v>
      </c>
      <c r="M21" s="31">
        <v>25.9</v>
      </c>
      <c r="N21" s="40">
        <f t="shared" si="0"/>
        <v>8.7761666666666667</v>
      </c>
      <c r="O21" s="40">
        <f t="shared" si="1"/>
        <v>98.390527777777791</v>
      </c>
      <c r="P21" s="33" t="s">
        <v>245</v>
      </c>
    </row>
    <row r="22" spans="2:16" x14ac:dyDescent="0.35">
      <c r="B22" s="44">
        <v>17</v>
      </c>
      <c r="C22" s="45" t="s">
        <v>102</v>
      </c>
      <c r="D22" s="45" t="s">
        <v>35</v>
      </c>
      <c r="E22" s="45" t="s">
        <v>404</v>
      </c>
      <c r="F22" s="45" t="s">
        <v>362</v>
      </c>
      <c r="G22" s="45" t="s">
        <v>28</v>
      </c>
      <c r="H22" s="29" t="s">
        <v>231</v>
      </c>
      <c r="I22" s="31">
        <v>53</v>
      </c>
      <c r="J22" s="31">
        <v>30.7</v>
      </c>
      <c r="K22" s="31">
        <v>98</v>
      </c>
      <c r="L22" s="31">
        <v>23</v>
      </c>
      <c r="M22" s="31">
        <v>26.3</v>
      </c>
      <c r="N22" s="40">
        <f t="shared" si="0"/>
        <v>7.891861111111111</v>
      </c>
      <c r="O22" s="40">
        <f t="shared" si="1"/>
        <v>98.390638888888901</v>
      </c>
      <c r="P22" s="33" t="s">
        <v>245</v>
      </c>
    </row>
    <row r="23" spans="2:16" x14ac:dyDescent="0.35">
      <c r="B23" s="44">
        <v>18</v>
      </c>
      <c r="C23" s="34" t="s">
        <v>71</v>
      </c>
      <c r="D23" s="34" t="s">
        <v>16</v>
      </c>
      <c r="E23" s="34" t="s">
        <v>405</v>
      </c>
      <c r="F23" s="34" t="s">
        <v>406</v>
      </c>
      <c r="G23" s="34" t="s">
        <v>21</v>
      </c>
      <c r="H23" s="29" t="s">
        <v>223</v>
      </c>
      <c r="I23" s="31">
        <v>30</v>
      </c>
      <c r="J23" s="31">
        <v>30.8</v>
      </c>
      <c r="K23" s="31">
        <v>99</v>
      </c>
      <c r="L23" s="31">
        <v>30</v>
      </c>
      <c r="M23" s="31">
        <v>37.6</v>
      </c>
      <c r="N23" s="40">
        <f t="shared" si="0"/>
        <v>8.5085555555555548</v>
      </c>
      <c r="O23" s="40">
        <f t="shared" si="1"/>
        <v>99.510444444444445</v>
      </c>
      <c r="P23" s="33" t="s">
        <v>245</v>
      </c>
    </row>
    <row r="24" spans="2:16" x14ac:dyDescent="0.35">
      <c r="B24" s="44">
        <v>19</v>
      </c>
      <c r="C24" s="34" t="s">
        <v>163</v>
      </c>
      <c r="D24" s="34" t="s">
        <v>37</v>
      </c>
      <c r="E24" s="34" t="s">
        <v>408</v>
      </c>
      <c r="F24" s="34" t="s">
        <v>358</v>
      </c>
      <c r="G24" s="34" t="s">
        <v>18</v>
      </c>
      <c r="H24" s="29" t="s">
        <v>223</v>
      </c>
      <c r="I24" s="31">
        <v>24</v>
      </c>
      <c r="J24" s="31">
        <v>52.5</v>
      </c>
      <c r="K24" s="31">
        <v>99</v>
      </c>
      <c r="L24" s="31">
        <v>14</v>
      </c>
      <c r="M24" s="31">
        <v>59.2</v>
      </c>
      <c r="N24" s="40">
        <f t="shared" si="0"/>
        <v>8.4145833333333329</v>
      </c>
      <c r="O24" s="40">
        <f t="shared" si="1"/>
        <v>99.24977777777778</v>
      </c>
      <c r="P24" s="33" t="s">
        <v>220</v>
      </c>
    </row>
    <row r="25" spans="2:16" x14ac:dyDescent="0.35">
      <c r="B25" s="44">
        <v>20</v>
      </c>
      <c r="C25" s="34" t="s">
        <v>53</v>
      </c>
      <c r="D25" s="34" t="s">
        <v>17</v>
      </c>
      <c r="E25" s="34" t="s">
        <v>412</v>
      </c>
      <c r="F25" s="28" t="s">
        <v>413</v>
      </c>
      <c r="G25" s="34" t="s">
        <v>29</v>
      </c>
      <c r="H25" s="29" t="s">
        <v>222</v>
      </c>
      <c r="I25" s="31">
        <v>57</v>
      </c>
      <c r="J25" s="31">
        <v>16.100000000000001</v>
      </c>
      <c r="K25" s="31">
        <v>99</v>
      </c>
      <c r="L25" s="29" t="s">
        <v>226</v>
      </c>
      <c r="M25" s="31">
        <v>47.9</v>
      </c>
      <c r="N25" s="40">
        <f t="shared" si="0"/>
        <v>9.9544722222222219</v>
      </c>
      <c r="O25" s="40">
        <f t="shared" si="1"/>
        <v>99.079972222222224</v>
      </c>
      <c r="P25" s="33" t="s">
        <v>220</v>
      </c>
    </row>
    <row r="26" spans="2:16" x14ac:dyDescent="0.35">
      <c r="B26" s="44">
        <v>21</v>
      </c>
      <c r="C26" s="34" t="s">
        <v>114</v>
      </c>
      <c r="D26" s="34" t="s">
        <v>32</v>
      </c>
      <c r="E26" s="34" t="s">
        <v>417</v>
      </c>
      <c r="F26" s="34" t="s">
        <v>418</v>
      </c>
      <c r="G26" s="34" t="s">
        <v>22</v>
      </c>
      <c r="H26" s="39" t="s">
        <v>231</v>
      </c>
      <c r="I26" s="31">
        <v>22</v>
      </c>
      <c r="J26" s="31">
        <v>19</v>
      </c>
      <c r="K26" s="31">
        <v>99</v>
      </c>
      <c r="L26" s="31">
        <v>40</v>
      </c>
      <c r="M26" s="31">
        <v>37.5</v>
      </c>
      <c r="N26" s="40">
        <f t="shared" si="0"/>
        <v>7.371944444444444</v>
      </c>
      <c r="O26" s="40">
        <f t="shared" si="1"/>
        <v>99.677083333333343</v>
      </c>
      <c r="P26" s="33" t="s">
        <v>220</v>
      </c>
    </row>
    <row r="27" spans="2:16" x14ac:dyDescent="0.35">
      <c r="B27" s="44">
        <v>22</v>
      </c>
      <c r="C27" s="34" t="s">
        <v>105</v>
      </c>
      <c r="D27" s="34" t="s">
        <v>158</v>
      </c>
      <c r="E27" s="34" t="s">
        <v>421</v>
      </c>
      <c r="F27" s="34" t="s">
        <v>362</v>
      </c>
      <c r="G27" s="34" t="s">
        <v>27</v>
      </c>
      <c r="H27" s="29" t="s">
        <v>223</v>
      </c>
      <c r="I27" s="31">
        <v>30</v>
      </c>
      <c r="J27" s="31">
        <v>48.3</v>
      </c>
      <c r="K27" s="31">
        <v>98</v>
      </c>
      <c r="L27" s="31">
        <v>30</v>
      </c>
      <c r="M27" s="31">
        <v>12.5</v>
      </c>
      <c r="N27" s="40">
        <f t="shared" si="0"/>
        <v>8.5134166666666662</v>
      </c>
      <c r="O27" s="40">
        <f t="shared" si="1"/>
        <v>98.503472222222229</v>
      </c>
      <c r="P27" s="33" t="s">
        <v>245</v>
      </c>
    </row>
    <row r="28" spans="2:16" x14ac:dyDescent="0.35">
      <c r="B28" s="44">
        <v>23</v>
      </c>
      <c r="C28" s="34" t="s">
        <v>55</v>
      </c>
      <c r="D28" s="34" t="s">
        <v>0</v>
      </c>
      <c r="E28" s="34" t="s">
        <v>422</v>
      </c>
      <c r="F28" s="34" t="s">
        <v>368</v>
      </c>
      <c r="G28" s="34" t="s">
        <v>29</v>
      </c>
      <c r="H28" s="31">
        <v>10</v>
      </c>
      <c r="I28" s="31">
        <v>38</v>
      </c>
      <c r="J28" s="31">
        <v>15</v>
      </c>
      <c r="K28" s="31">
        <v>99</v>
      </c>
      <c r="L28" s="29" t="s">
        <v>225</v>
      </c>
      <c r="M28" s="29" t="s">
        <v>229</v>
      </c>
      <c r="N28" s="40">
        <f t="shared" si="0"/>
        <v>10.637499999999999</v>
      </c>
      <c r="O28" s="40">
        <f t="shared" si="1"/>
        <v>99.050166666666669</v>
      </c>
      <c r="P28" s="33" t="s">
        <v>220</v>
      </c>
    </row>
    <row r="29" spans="2:16" x14ac:dyDescent="0.35">
      <c r="B29" s="44">
        <v>24</v>
      </c>
      <c r="C29" s="34" t="s">
        <v>165</v>
      </c>
      <c r="D29" s="34" t="s">
        <v>38</v>
      </c>
      <c r="E29" s="34" t="s">
        <v>423</v>
      </c>
      <c r="F29" s="34" t="s">
        <v>358</v>
      </c>
      <c r="G29" s="34" t="s">
        <v>18</v>
      </c>
      <c r="H29" s="29" t="s">
        <v>223</v>
      </c>
      <c r="I29" s="31">
        <v>32</v>
      </c>
      <c r="J29" s="31">
        <v>37.700000000000003</v>
      </c>
      <c r="K29" s="31">
        <v>99</v>
      </c>
      <c r="L29" s="31">
        <v>13</v>
      </c>
      <c r="M29" s="31">
        <v>24.3</v>
      </c>
      <c r="N29" s="40">
        <f t="shared" si="0"/>
        <v>8.5438055555555561</v>
      </c>
      <c r="O29" s="40">
        <f t="shared" si="1"/>
        <v>99.223416666666665</v>
      </c>
      <c r="P29" s="33" t="s">
        <v>220</v>
      </c>
    </row>
    <row r="30" spans="2:16" x14ac:dyDescent="0.35">
      <c r="B30" s="44">
        <v>25</v>
      </c>
      <c r="C30" s="34" t="s">
        <v>125</v>
      </c>
      <c r="D30" s="34" t="s">
        <v>36</v>
      </c>
      <c r="E30" s="34" t="s">
        <v>428</v>
      </c>
      <c r="F30" s="34" t="s">
        <v>377</v>
      </c>
      <c r="G30" s="34" t="s">
        <v>24</v>
      </c>
      <c r="H30" s="29" t="s">
        <v>231</v>
      </c>
      <c r="I30" s="31">
        <v>20</v>
      </c>
      <c r="J30" s="31">
        <v>18.399999999999999</v>
      </c>
      <c r="K30" s="31">
        <v>100</v>
      </c>
      <c r="L30" s="29" t="s">
        <v>221</v>
      </c>
      <c r="M30" s="31">
        <v>35.799999999999997</v>
      </c>
      <c r="N30" s="40">
        <f t="shared" si="0"/>
        <v>7.3384444444444439</v>
      </c>
      <c r="O30" s="40">
        <f t="shared" si="1"/>
        <v>100.10994444444444</v>
      </c>
      <c r="P30" s="33" t="s">
        <v>245</v>
      </c>
    </row>
    <row r="31" spans="2:16" x14ac:dyDescent="0.35">
      <c r="B31" s="44">
        <v>26</v>
      </c>
      <c r="C31" s="34" t="s">
        <v>160</v>
      </c>
      <c r="D31" s="34" t="s">
        <v>184</v>
      </c>
      <c r="E31" s="34" t="s">
        <v>431</v>
      </c>
      <c r="F31" s="34" t="s">
        <v>432</v>
      </c>
      <c r="G31" s="34" t="s">
        <v>24</v>
      </c>
      <c r="H31" s="29" t="s">
        <v>231</v>
      </c>
      <c r="I31" s="31">
        <v>42</v>
      </c>
      <c r="J31" s="31">
        <v>26.1</v>
      </c>
      <c r="K31" s="31">
        <v>99</v>
      </c>
      <c r="L31" s="31">
        <v>50</v>
      </c>
      <c r="M31" s="31">
        <v>30.2</v>
      </c>
      <c r="N31" s="40">
        <f t="shared" si="0"/>
        <v>7.7072500000000002</v>
      </c>
      <c r="O31" s="40">
        <f t="shared" si="1"/>
        <v>99.841722222222216</v>
      </c>
      <c r="P31" s="33" t="s">
        <v>245</v>
      </c>
    </row>
    <row r="32" spans="2:16" x14ac:dyDescent="0.35">
      <c r="B32" s="44">
        <v>27</v>
      </c>
      <c r="C32" s="34" t="s">
        <v>140</v>
      </c>
      <c r="D32" s="34" t="s">
        <v>33</v>
      </c>
      <c r="E32" s="34" t="s">
        <v>433</v>
      </c>
      <c r="F32" s="34" t="s">
        <v>434</v>
      </c>
      <c r="G32" s="34" t="s">
        <v>26</v>
      </c>
      <c r="H32" s="29" t="s">
        <v>221</v>
      </c>
      <c r="I32" s="31">
        <v>46</v>
      </c>
      <c r="J32" s="31">
        <v>38.9</v>
      </c>
      <c r="K32" s="31">
        <v>100</v>
      </c>
      <c r="L32" s="29" t="s">
        <v>226</v>
      </c>
      <c r="M32" s="31">
        <v>17</v>
      </c>
      <c r="N32" s="40">
        <f t="shared" si="0"/>
        <v>6.7774722222222223</v>
      </c>
      <c r="O32" s="40">
        <f t="shared" si="1"/>
        <v>100.07138888888889</v>
      </c>
      <c r="P32" s="33" t="s">
        <v>220</v>
      </c>
    </row>
    <row r="33" spans="2:10" x14ac:dyDescent="0.35">
      <c r="B33" s="26"/>
      <c r="D33" s="26"/>
      <c r="E33" s="26"/>
      <c r="F33" s="26"/>
      <c r="G33" s="26"/>
    </row>
    <row r="34" spans="2:10" x14ac:dyDescent="0.35">
      <c r="B34" s="26"/>
      <c r="D34" s="26"/>
      <c r="E34" s="26"/>
      <c r="F34" s="26"/>
      <c r="G34" s="26"/>
    </row>
    <row r="35" spans="2:10" x14ac:dyDescent="0.35">
      <c r="B35" s="26"/>
      <c r="D35" s="26"/>
      <c r="E35" s="26"/>
      <c r="F35" s="26"/>
      <c r="G35" s="26"/>
    </row>
    <row r="36" spans="2:10" x14ac:dyDescent="0.35">
      <c r="B36" s="26"/>
      <c r="D36" s="26"/>
      <c r="E36" s="26"/>
      <c r="F36" s="26"/>
      <c r="G36" s="26"/>
    </row>
    <row r="37" spans="2:10" x14ac:dyDescent="0.35">
      <c r="B37" s="26"/>
      <c r="D37" s="26"/>
      <c r="E37" s="26"/>
      <c r="F37" s="26"/>
      <c r="G37" s="26" t="s">
        <v>39</v>
      </c>
    </row>
    <row r="42" spans="2:10" x14ac:dyDescent="0.35">
      <c r="I42" s="49"/>
    </row>
    <row r="43" spans="2:10" x14ac:dyDescent="0.35">
      <c r="H43" s="49"/>
      <c r="I43" s="49"/>
      <c r="J43" s="49"/>
    </row>
    <row r="44" spans="2:10" x14ac:dyDescent="0.35">
      <c r="I44" s="49"/>
    </row>
    <row r="68" spans="10:15" x14ac:dyDescent="0.35">
      <c r="J68" s="50">
        <v>10</v>
      </c>
      <c r="K68" s="51" t="s">
        <v>69</v>
      </c>
      <c r="L68" s="51" t="s">
        <v>171</v>
      </c>
      <c r="M68" s="51" t="s">
        <v>172</v>
      </c>
      <c r="N68" s="51" t="s">
        <v>19</v>
      </c>
      <c r="O68" s="51" t="s">
        <v>25</v>
      </c>
    </row>
    <row r="72" spans="10:15" x14ac:dyDescent="0.35">
      <c r="L72" s="49"/>
    </row>
  </sheetData>
  <mergeCells count="14">
    <mergeCell ref="P3:P5"/>
    <mergeCell ref="B1:P1"/>
    <mergeCell ref="B2:P2"/>
    <mergeCell ref="H3:M3"/>
    <mergeCell ref="H4:J4"/>
    <mergeCell ref="K4:M4"/>
    <mergeCell ref="B3:B5"/>
    <mergeCell ref="C3:C5"/>
    <mergeCell ref="D3:D5"/>
    <mergeCell ref="G3:G5"/>
    <mergeCell ref="N3:O3"/>
    <mergeCell ref="N4:O4"/>
    <mergeCell ref="E3:E5"/>
    <mergeCell ref="F3:F5"/>
  </mergeCells>
  <phoneticPr fontId="4" type="noConversion"/>
  <pageMargins left="0.39370078740157483" right="0.15748031496062992" top="0.39370078740157483" bottom="0.19685039370078741" header="0.31496062992125984" footer="0.11811023622047245"/>
  <pageSetup paperSize="9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5"/>
  <sheetViews>
    <sheetView zoomScaleNormal="100" zoomScaleSheetLayoutView="100" workbookViewId="0">
      <selection activeCell="R49" sqref="R49"/>
    </sheetView>
  </sheetViews>
  <sheetFormatPr defaultColWidth="8.85546875" defaultRowHeight="21" x14ac:dyDescent="0.35"/>
  <cols>
    <col min="1" max="1" width="2.140625" style="3" customWidth="1"/>
    <col min="2" max="2" width="5.42578125" style="12" customWidth="1"/>
    <col min="3" max="3" width="6.7109375" style="12" customWidth="1"/>
    <col min="4" max="4" width="17" style="12" customWidth="1"/>
    <col min="5" max="5" width="15.140625" style="12" customWidth="1"/>
    <col min="6" max="6" width="14.85546875" style="12" customWidth="1"/>
    <col min="7" max="7" width="14.7109375" style="12" customWidth="1"/>
    <col min="8" max="13" width="6.7109375" style="43" customWidth="1"/>
    <col min="14" max="15" width="11.28515625" style="43" customWidth="1"/>
    <col min="16" max="16" width="14.85546875" style="43" customWidth="1"/>
    <col min="17" max="16384" width="8.85546875" style="3"/>
  </cols>
  <sheetData>
    <row r="1" spans="1:16" ht="36" customHeight="1" x14ac:dyDescent="0.35">
      <c r="A1" s="6"/>
      <c r="B1" s="109" t="s">
        <v>453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5.5" customHeight="1" x14ac:dyDescent="0.35">
      <c r="A2" s="6"/>
      <c r="B2" s="112" t="s">
        <v>185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x14ac:dyDescent="0.35">
      <c r="B3" s="97" t="s">
        <v>40</v>
      </c>
      <c r="C3" s="97" t="s">
        <v>141</v>
      </c>
      <c r="D3" s="97" t="s">
        <v>42</v>
      </c>
      <c r="E3" s="102" t="s">
        <v>142</v>
      </c>
      <c r="F3" s="102" t="s">
        <v>43</v>
      </c>
      <c r="G3" s="97" t="s">
        <v>44</v>
      </c>
      <c r="H3" s="97" t="s">
        <v>253</v>
      </c>
      <c r="I3" s="97"/>
      <c r="J3" s="97"/>
      <c r="K3" s="97"/>
      <c r="L3" s="97"/>
      <c r="M3" s="97"/>
      <c r="N3" s="99" t="s">
        <v>252</v>
      </c>
      <c r="O3" s="100"/>
      <c r="P3" s="97" t="s">
        <v>41</v>
      </c>
    </row>
    <row r="4" spans="1:16" x14ac:dyDescent="0.35">
      <c r="B4" s="97"/>
      <c r="C4" s="97"/>
      <c r="D4" s="97"/>
      <c r="E4" s="103"/>
      <c r="F4" s="103"/>
      <c r="G4" s="97"/>
      <c r="H4" s="97" t="s">
        <v>250</v>
      </c>
      <c r="I4" s="97"/>
      <c r="J4" s="97"/>
      <c r="K4" s="97" t="s">
        <v>251</v>
      </c>
      <c r="L4" s="97"/>
      <c r="M4" s="97"/>
      <c r="N4" s="99" t="s">
        <v>216</v>
      </c>
      <c r="O4" s="100"/>
      <c r="P4" s="97"/>
    </row>
    <row r="5" spans="1:16" x14ac:dyDescent="0.35">
      <c r="B5" s="97"/>
      <c r="C5" s="97"/>
      <c r="D5" s="97"/>
      <c r="E5" s="104"/>
      <c r="F5" s="104"/>
      <c r="G5" s="97"/>
      <c r="H5" s="81" t="s">
        <v>217</v>
      </c>
      <c r="I5" s="81" t="s">
        <v>218</v>
      </c>
      <c r="J5" s="81" t="s">
        <v>219</v>
      </c>
      <c r="K5" s="81" t="s">
        <v>217</v>
      </c>
      <c r="L5" s="81" t="s">
        <v>218</v>
      </c>
      <c r="M5" s="81" t="s">
        <v>219</v>
      </c>
      <c r="N5" s="81" t="s">
        <v>250</v>
      </c>
      <c r="O5" s="81" t="s">
        <v>251</v>
      </c>
      <c r="P5" s="97"/>
    </row>
    <row r="6" spans="1:16" ht="22.5" customHeight="1" x14ac:dyDescent="0.35">
      <c r="B6" s="37">
        <v>1</v>
      </c>
      <c r="C6" s="34" t="s">
        <v>134</v>
      </c>
      <c r="D6" s="34" t="s">
        <v>133</v>
      </c>
      <c r="E6" s="34" t="s">
        <v>355</v>
      </c>
      <c r="F6" s="34" t="s">
        <v>356</v>
      </c>
      <c r="G6" s="34" t="s">
        <v>18</v>
      </c>
      <c r="H6" s="29" t="s">
        <v>222</v>
      </c>
      <c r="I6" s="29" t="s">
        <v>230</v>
      </c>
      <c r="J6" s="31">
        <v>45.8</v>
      </c>
      <c r="K6" s="31">
        <v>98</v>
      </c>
      <c r="L6" s="31">
        <v>58</v>
      </c>
      <c r="M6" s="31">
        <v>10.6</v>
      </c>
      <c r="N6" s="40">
        <f>H6+I6/60+J6/3600</f>
        <v>9.0293888888888905</v>
      </c>
      <c r="O6" s="40">
        <f>K6+L6/60+M6/3600</f>
        <v>98.969611111111107</v>
      </c>
      <c r="P6" s="33" t="s">
        <v>220</v>
      </c>
    </row>
    <row r="7" spans="1:16" ht="22.5" customHeight="1" x14ac:dyDescent="0.35">
      <c r="B7" s="37">
        <v>2</v>
      </c>
      <c r="C7" s="34" t="s">
        <v>70</v>
      </c>
      <c r="D7" s="34" t="s">
        <v>16</v>
      </c>
      <c r="E7" s="34" t="s">
        <v>357</v>
      </c>
      <c r="F7" s="34" t="s">
        <v>358</v>
      </c>
      <c r="G7" s="34" t="s">
        <v>18</v>
      </c>
      <c r="H7" s="29" t="s">
        <v>223</v>
      </c>
      <c r="I7" s="31">
        <v>34</v>
      </c>
      <c r="J7" s="31">
        <v>15.8</v>
      </c>
      <c r="K7" s="31">
        <v>99</v>
      </c>
      <c r="L7" s="31">
        <v>15</v>
      </c>
      <c r="M7" s="31">
        <v>14.1</v>
      </c>
      <c r="N7" s="40">
        <f t="shared" ref="N7:N37" si="0">H7+I7/60+J7/3600</f>
        <v>8.5710555555555548</v>
      </c>
      <c r="O7" s="40">
        <f t="shared" ref="O7:O37" si="1">K7+L7/60+M7/3600</f>
        <v>99.253916666666669</v>
      </c>
      <c r="P7" s="33" t="s">
        <v>220</v>
      </c>
    </row>
    <row r="8" spans="1:16" ht="22.5" customHeight="1" x14ac:dyDescent="0.35">
      <c r="B8" s="37">
        <v>3</v>
      </c>
      <c r="C8" s="34" t="s">
        <v>127</v>
      </c>
      <c r="D8" s="34" t="s">
        <v>6</v>
      </c>
      <c r="E8" s="34" t="s">
        <v>359</v>
      </c>
      <c r="F8" s="34" t="s">
        <v>360</v>
      </c>
      <c r="G8" s="34" t="s">
        <v>23</v>
      </c>
      <c r="H8" s="29" t="s">
        <v>231</v>
      </c>
      <c r="I8" s="29" t="s">
        <v>235</v>
      </c>
      <c r="J8" s="29" t="s">
        <v>236</v>
      </c>
      <c r="K8" s="31">
        <v>100</v>
      </c>
      <c r="L8" s="31">
        <v>27</v>
      </c>
      <c r="M8" s="31">
        <v>22.2</v>
      </c>
      <c r="N8" s="40">
        <f t="shared" si="0"/>
        <v>7.0023333333333335</v>
      </c>
      <c r="O8" s="40">
        <f t="shared" si="1"/>
        <v>100.45616666666668</v>
      </c>
      <c r="P8" s="33" t="s">
        <v>220</v>
      </c>
    </row>
    <row r="9" spans="1:16" ht="22.5" customHeight="1" x14ac:dyDescent="0.35">
      <c r="B9" s="37">
        <v>4</v>
      </c>
      <c r="C9" s="34" t="s">
        <v>45</v>
      </c>
      <c r="D9" s="34" t="s">
        <v>1</v>
      </c>
      <c r="E9" s="34" t="s">
        <v>361</v>
      </c>
      <c r="F9" s="34" t="s">
        <v>362</v>
      </c>
      <c r="G9" s="34" t="s">
        <v>20</v>
      </c>
      <c r="H9" s="31">
        <v>10</v>
      </c>
      <c r="I9" s="31">
        <v>30</v>
      </c>
      <c r="J9" s="31">
        <v>25.5</v>
      </c>
      <c r="K9" s="31">
        <v>99</v>
      </c>
      <c r="L9" s="29" t="s">
        <v>231</v>
      </c>
      <c r="M9" s="29" t="s">
        <v>232</v>
      </c>
      <c r="N9" s="40">
        <f t="shared" si="0"/>
        <v>10.507083333333334</v>
      </c>
      <c r="O9" s="40">
        <f t="shared" si="1"/>
        <v>99.117777777777775</v>
      </c>
      <c r="P9" s="33" t="s">
        <v>220</v>
      </c>
    </row>
    <row r="10" spans="1:16" ht="22.5" customHeight="1" x14ac:dyDescent="0.35">
      <c r="B10" s="37">
        <v>5</v>
      </c>
      <c r="C10" s="34" t="s">
        <v>57</v>
      </c>
      <c r="D10" s="34" t="s">
        <v>2</v>
      </c>
      <c r="E10" s="34" t="s">
        <v>363</v>
      </c>
      <c r="F10" s="34" t="s">
        <v>364</v>
      </c>
      <c r="G10" s="34" t="s">
        <v>21</v>
      </c>
      <c r="H10" s="29" t="s">
        <v>223</v>
      </c>
      <c r="I10" s="31">
        <v>23</v>
      </c>
      <c r="J10" s="31">
        <v>59</v>
      </c>
      <c r="K10" s="31">
        <v>99</v>
      </c>
      <c r="L10" s="31">
        <v>49</v>
      </c>
      <c r="M10" s="31">
        <v>58.8</v>
      </c>
      <c r="N10" s="40">
        <f t="shared" si="0"/>
        <v>8.3997222222222216</v>
      </c>
      <c r="O10" s="40">
        <f t="shared" si="1"/>
        <v>99.832999999999998</v>
      </c>
      <c r="P10" s="41" t="s">
        <v>245</v>
      </c>
    </row>
    <row r="11" spans="1:16" ht="22.5" customHeight="1" x14ac:dyDescent="0.35">
      <c r="B11" s="37">
        <v>6</v>
      </c>
      <c r="C11" s="34" t="s">
        <v>109</v>
      </c>
      <c r="D11" s="34" t="s">
        <v>3</v>
      </c>
      <c r="E11" s="34" t="s">
        <v>365</v>
      </c>
      <c r="F11" s="34" t="s">
        <v>366</v>
      </c>
      <c r="G11" s="34" t="s">
        <v>22</v>
      </c>
      <c r="H11" s="29" t="s">
        <v>231</v>
      </c>
      <c r="I11" s="31">
        <v>46</v>
      </c>
      <c r="J11" s="31">
        <v>14.8</v>
      </c>
      <c r="K11" s="31">
        <v>99</v>
      </c>
      <c r="L11" s="31">
        <v>32</v>
      </c>
      <c r="M11" s="31">
        <v>15.4</v>
      </c>
      <c r="N11" s="40">
        <f t="shared" si="0"/>
        <v>7.770777777777778</v>
      </c>
      <c r="O11" s="40">
        <f t="shared" si="1"/>
        <v>99.537611111111104</v>
      </c>
      <c r="P11" s="33" t="s">
        <v>220</v>
      </c>
    </row>
    <row r="12" spans="1:16" ht="22.5" customHeight="1" x14ac:dyDescent="0.35">
      <c r="B12" s="37">
        <v>7</v>
      </c>
      <c r="C12" s="34" t="s">
        <v>47</v>
      </c>
      <c r="D12" s="34" t="s">
        <v>193</v>
      </c>
      <c r="E12" s="34" t="s">
        <v>367</v>
      </c>
      <c r="F12" s="34" t="s">
        <v>368</v>
      </c>
      <c r="G12" s="34" t="s">
        <v>29</v>
      </c>
      <c r="H12" s="31">
        <v>10</v>
      </c>
      <c r="I12" s="31">
        <v>39</v>
      </c>
      <c r="J12" s="31">
        <v>54.6</v>
      </c>
      <c r="K12" s="31">
        <v>99</v>
      </c>
      <c r="L12" s="31">
        <v>10</v>
      </c>
      <c r="M12" s="31">
        <v>16.899999999999999</v>
      </c>
      <c r="N12" s="40">
        <f t="shared" si="0"/>
        <v>10.665166666666668</v>
      </c>
      <c r="O12" s="40">
        <f t="shared" si="1"/>
        <v>99.171361111111111</v>
      </c>
      <c r="P12" s="33" t="s">
        <v>220</v>
      </c>
    </row>
    <row r="13" spans="1:16" ht="22.5" customHeight="1" x14ac:dyDescent="0.35">
      <c r="B13" s="37">
        <v>8</v>
      </c>
      <c r="C13" s="34" t="s">
        <v>74</v>
      </c>
      <c r="D13" s="34" t="s">
        <v>4</v>
      </c>
      <c r="E13" s="34" t="s">
        <v>369</v>
      </c>
      <c r="F13" s="34" t="s">
        <v>370</v>
      </c>
      <c r="G13" s="34" t="s">
        <v>23</v>
      </c>
      <c r="H13" s="29" t="s">
        <v>231</v>
      </c>
      <c r="I13" s="29" t="s">
        <v>221</v>
      </c>
      <c r="J13" s="31">
        <v>50.8</v>
      </c>
      <c r="K13" s="31">
        <v>100</v>
      </c>
      <c r="L13" s="31">
        <v>12</v>
      </c>
      <c r="M13" s="31">
        <v>15.1</v>
      </c>
      <c r="N13" s="40">
        <f t="shared" si="0"/>
        <v>7.1141111111111108</v>
      </c>
      <c r="O13" s="40">
        <f t="shared" si="1"/>
        <v>100.20419444444445</v>
      </c>
      <c r="P13" s="41" t="s">
        <v>245</v>
      </c>
    </row>
    <row r="14" spans="1:16" ht="22.5" customHeight="1" x14ac:dyDescent="0.35">
      <c r="B14" s="37">
        <v>9</v>
      </c>
      <c r="C14" s="34" t="s">
        <v>76</v>
      </c>
      <c r="D14" s="34" t="s">
        <v>5</v>
      </c>
      <c r="E14" s="34" t="s">
        <v>371</v>
      </c>
      <c r="F14" s="34" t="s">
        <v>362</v>
      </c>
      <c r="G14" s="34" t="s">
        <v>24</v>
      </c>
      <c r="H14" s="29" t="s">
        <v>231</v>
      </c>
      <c r="I14" s="31">
        <v>34</v>
      </c>
      <c r="J14" s="29" t="s">
        <v>237</v>
      </c>
      <c r="K14" s="31">
        <v>100</v>
      </c>
      <c r="L14" s="29" t="s">
        <v>224</v>
      </c>
      <c r="M14" s="31">
        <v>53.8</v>
      </c>
      <c r="N14" s="40">
        <f t="shared" si="0"/>
        <v>7.5686111111111112</v>
      </c>
      <c r="O14" s="40">
        <f t="shared" si="1"/>
        <v>100.04827777777777</v>
      </c>
      <c r="P14" s="41" t="s">
        <v>245</v>
      </c>
    </row>
    <row r="15" spans="1:16" ht="22.5" customHeight="1" x14ac:dyDescent="0.35">
      <c r="B15" s="37">
        <v>10</v>
      </c>
      <c r="C15" s="34" t="s">
        <v>59</v>
      </c>
      <c r="D15" s="34" t="s">
        <v>34</v>
      </c>
      <c r="E15" s="34" t="s">
        <v>372</v>
      </c>
      <c r="F15" s="34" t="s">
        <v>362</v>
      </c>
      <c r="G15" s="34" t="s">
        <v>21</v>
      </c>
      <c r="H15" s="29" t="s">
        <v>223</v>
      </c>
      <c r="I15" s="31">
        <v>25</v>
      </c>
      <c r="J15" s="31">
        <v>41.17</v>
      </c>
      <c r="K15" s="31">
        <v>99</v>
      </c>
      <c r="L15" s="31">
        <v>51</v>
      </c>
      <c r="M15" s="31">
        <v>38.1</v>
      </c>
      <c r="N15" s="40">
        <f t="shared" si="0"/>
        <v>8.4281027777777773</v>
      </c>
      <c r="O15" s="40">
        <f t="shared" si="1"/>
        <v>99.860583333333324</v>
      </c>
      <c r="P15" s="41" t="s">
        <v>245</v>
      </c>
    </row>
    <row r="16" spans="1:16" ht="22.5" customHeight="1" x14ac:dyDescent="0.35">
      <c r="B16" s="37">
        <v>11</v>
      </c>
      <c r="C16" s="34" t="s">
        <v>78</v>
      </c>
      <c r="D16" s="34" t="s">
        <v>159</v>
      </c>
      <c r="E16" s="34" t="s">
        <v>373</v>
      </c>
      <c r="F16" s="34" t="s">
        <v>360</v>
      </c>
      <c r="G16" s="34" t="s">
        <v>23</v>
      </c>
      <c r="H16" s="29" t="s">
        <v>221</v>
      </c>
      <c r="I16" s="31">
        <v>59</v>
      </c>
      <c r="J16" s="31">
        <v>15.4</v>
      </c>
      <c r="K16" s="31">
        <v>100</v>
      </c>
      <c r="L16" s="31">
        <v>25</v>
      </c>
      <c r="M16" s="31">
        <v>29.4</v>
      </c>
      <c r="N16" s="40">
        <f t="shared" si="0"/>
        <v>6.9876111111111108</v>
      </c>
      <c r="O16" s="40">
        <f t="shared" si="1"/>
        <v>100.42483333333334</v>
      </c>
      <c r="P16" s="33" t="s">
        <v>220</v>
      </c>
    </row>
    <row r="17" spans="2:16" ht="22.5" customHeight="1" x14ac:dyDescent="0.35">
      <c r="B17" s="37">
        <v>12</v>
      </c>
      <c r="C17" s="34" t="s">
        <v>80</v>
      </c>
      <c r="D17" s="34" t="s">
        <v>6</v>
      </c>
      <c r="E17" s="34" t="s">
        <v>374</v>
      </c>
      <c r="F17" s="34" t="s">
        <v>375</v>
      </c>
      <c r="G17" s="34" t="s">
        <v>23</v>
      </c>
      <c r="H17" s="29" t="s">
        <v>221</v>
      </c>
      <c r="I17" s="31">
        <v>55</v>
      </c>
      <c r="J17" s="31">
        <v>52.6</v>
      </c>
      <c r="K17" s="31">
        <v>100</v>
      </c>
      <c r="L17" s="31">
        <v>26</v>
      </c>
      <c r="M17" s="31">
        <v>23.9</v>
      </c>
      <c r="N17" s="40">
        <f t="shared" si="0"/>
        <v>6.9312777777777779</v>
      </c>
      <c r="O17" s="40">
        <f t="shared" si="1"/>
        <v>100.43997222222222</v>
      </c>
      <c r="P17" s="33" t="s">
        <v>220</v>
      </c>
    </row>
    <row r="18" spans="2:16" ht="22.5" customHeight="1" x14ac:dyDescent="0.35">
      <c r="B18" s="37">
        <v>13</v>
      </c>
      <c r="C18" s="34" t="s">
        <v>81</v>
      </c>
      <c r="D18" s="34" t="s">
        <v>7</v>
      </c>
      <c r="E18" s="34" t="s">
        <v>376</v>
      </c>
      <c r="F18" s="34" t="s">
        <v>377</v>
      </c>
      <c r="G18" s="34" t="s">
        <v>24</v>
      </c>
      <c r="H18" s="29" t="s">
        <v>231</v>
      </c>
      <c r="I18" s="31">
        <v>20</v>
      </c>
      <c r="J18" s="31">
        <v>43.1</v>
      </c>
      <c r="K18" s="31">
        <v>100</v>
      </c>
      <c r="L18" s="29" t="s">
        <v>225</v>
      </c>
      <c r="M18" s="31">
        <v>23.6</v>
      </c>
      <c r="N18" s="40">
        <f t="shared" si="0"/>
        <v>7.3453055555555551</v>
      </c>
      <c r="O18" s="40">
        <f t="shared" si="1"/>
        <v>100.05655555555555</v>
      </c>
      <c r="P18" s="41" t="s">
        <v>245</v>
      </c>
    </row>
    <row r="19" spans="2:16" ht="22.5" customHeight="1" x14ac:dyDescent="0.35">
      <c r="B19" s="37">
        <v>14</v>
      </c>
      <c r="C19" s="34" t="s">
        <v>83</v>
      </c>
      <c r="D19" s="34" t="s">
        <v>6</v>
      </c>
      <c r="E19" s="34" t="s">
        <v>378</v>
      </c>
      <c r="F19" s="34" t="s">
        <v>379</v>
      </c>
      <c r="G19" s="34" t="s">
        <v>23</v>
      </c>
      <c r="H19" s="29" t="s">
        <v>221</v>
      </c>
      <c r="I19" s="31">
        <v>42</v>
      </c>
      <c r="J19" s="31">
        <v>18.7</v>
      </c>
      <c r="K19" s="31">
        <v>100</v>
      </c>
      <c r="L19" s="31">
        <v>25</v>
      </c>
      <c r="M19" s="31">
        <v>59.3</v>
      </c>
      <c r="N19" s="40">
        <f t="shared" si="0"/>
        <v>6.7051944444444445</v>
      </c>
      <c r="O19" s="40">
        <f t="shared" si="1"/>
        <v>100.43313888888889</v>
      </c>
      <c r="P19" s="33" t="s">
        <v>220</v>
      </c>
    </row>
    <row r="20" spans="2:16" ht="22.5" customHeight="1" x14ac:dyDescent="0.35">
      <c r="B20" s="37">
        <v>15</v>
      </c>
      <c r="C20" s="34" t="s">
        <v>85</v>
      </c>
      <c r="D20" s="34" t="s">
        <v>8</v>
      </c>
      <c r="E20" s="34" t="s">
        <v>380</v>
      </c>
      <c r="F20" s="34" t="s">
        <v>379</v>
      </c>
      <c r="G20" s="34" t="s">
        <v>23</v>
      </c>
      <c r="H20" s="29" t="s">
        <v>221</v>
      </c>
      <c r="I20" s="31">
        <v>38</v>
      </c>
      <c r="J20" s="29" t="s">
        <v>238</v>
      </c>
      <c r="K20" s="31">
        <v>100</v>
      </c>
      <c r="L20" s="31">
        <v>23</v>
      </c>
      <c r="M20" s="31">
        <v>36.4</v>
      </c>
      <c r="N20" s="40">
        <f t="shared" si="0"/>
        <v>6.6350277777777773</v>
      </c>
      <c r="O20" s="40">
        <f t="shared" si="1"/>
        <v>100.39344444444446</v>
      </c>
      <c r="P20" s="33" t="s">
        <v>220</v>
      </c>
    </row>
    <row r="21" spans="2:16" ht="22.5" customHeight="1" x14ac:dyDescent="0.35">
      <c r="B21" s="37">
        <v>16</v>
      </c>
      <c r="C21" s="34" t="s">
        <v>69</v>
      </c>
      <c r="D21" s="34" t="s">
        <v>30</v>
      </c>
      <c r="E21" s="34" t="s">
        <v>381</v>
      </c>
      <c r="F21" s="28" t="s">
        <v>382</v>
      </c>
      <c r="G21" s="34" t="s">
        <v>25</v>
      </c>
      <c r="H21" s="29" t="s">
        <v>221</v>
      </c>
      <c r="I21" s="29" t="s">
        <v>230</v>
      </c>
      <c r="J21" s="31">
        <v>22.2</v>
      </c>
      <c r="K21" s="31">
        <v>101</v>
      </c>
      <c r="L21" s="31">
        <v>58</v>
      </c>
      <c r="M21" s="31">
        <v>30.9</v>
      </c>
      <c r="N21" s="40">
        <f t="shared" si="0"/>
        <v>6.0228333333333337</v>
      </c>
      <c r="O21" s="40">
        <f t="shared" si="1"/>
        <v>101.97525</v>
      </c>
      <c r="P21" s="41" t="s">
        <v>245</v>
      </c>
    </row>
    <row r="22" spans="2:16" ht="22.5" customHeight="1" x14ac:dyDescent="0.35">
      <c r="B22" s="37">
        <v>17</v>
      </c>
      <c r="C22" s="34" t="s">
        <v>119</v>
      </c>
      <c r="D22" s="34" t="s">
        <v>9</v>
      </c>
      <c r="E22" s="34" t="s">
        <v>383</v>
      </c>
      <c r="F22" s="34" t="s">
        <v>384</v>
      </c>
      <c r="G22" s="34" t="s">
        <v>22</v>
      </c>
      <c r="H22" s="29" t="s">
        <v>231</v>
      </c>
      <c r="I22" s="31">
        <v>19</v>
      </c>
      <c r="J22" s="31">
        <v>11.6</v>
      </c>
      <c r="K22" s="31">
        <v>99</v>
      </c>
      <c r="L22" s="31">
        <v>47</v>
      </c>
      <c r="M22" s="31">
        <v>44.2</v>
      </c>
      <c r="N22" s="40">
        <f t="shared" si="0"/>
        <v>7.3198888888888884</v>
      </c>
      <c r="O22" s="40">
        <f t="shared" si="1"/>
        <v>99.795611111111114</v>
      </c>
      <c r="P22" s="33" t="s">
        <v>220</v>
      </c>
    </row>
    <row r="23" spans="2:16" ht="22.5" customHeight="1" x14ac:dyDescent="0.35">
      <c r="B23" s="37">
        <v>18</v>
      </c>
      <c r="C23" s="34" t="s">
        <v>61</v>
      </c>
      <c r="D23" s="34" t="s">
        <v>10</v>
      </c>
      <c r="E23" s="34" t="s">
        <v>385</v>
      </c>
      <c r="F23" s="34" t="s">
        <v>386</v>
      </c>
      <c r="G23" s="34" t="s">
        <v>21</v>
      </c>
      <c r="H23" s="29" t="s">
        <v>223</v>
      </c>
      <c r="I23" s="31">
        <v>43</v>
      </c>
      <c r="J23" s="31">
        <v>53.1</v>
      </c>
      <c r="K23" s="31">
        <v>99</v>
      </c>
      <c r="L23" s="31">
        <v>44</v>
      </c>
      <c r="M23" s="31">
        <v>43.8</v>
      </c>
      <c r="N23" s="40">
        <f t="shared" si="0"/>
        <v>8.7314166666666662</v>
      </c>
      <c r="O23" s="40">
        <f t="shared" si="1"/>
        <v>99.745500000000007</v>
      </c>
      <c r="P23" s="41" t="s">
        <v>245</v>
      </c>
    </row>
    <row r="24" spans="2:16" ht="22.5" customHeight="1" x14ac:dyDescent="0.35">
      <c r="B24" s="37">
        <v>19</v>
      </c>
      <c r="C24" s="34" t="s">
        <v>111</v>
      </c>
      <c r="D24" s="34" t="s">
        <v>11</v>
      </c>
      <c r="E24" s="34" t="s">
        <v>387</v>
      </c>
      <c r="F24" s="34" t="s">
        <v>388</v>
      </c>
      <c r="G24" s="34" t="s">
        <v>26</v>
      </c>
      <c r="H24" s="29" t="s">
        <v>221</v>
      </c>
      <c r="I24" s="38">
        <v>50</v>
      </c>
      <c r="J24" s="31">
        <v>28.1</v>
      </c>
      <c r="K24" s="31">
        <v>99</v>
      </c>
      <c r="L24" s="31">
        <v>52</v>
      </c>
      <c r="M24" s="31">
        <v>22.1</v>
      </c>
      <c r="N24" s="40">
        <f t="shared" si="0"/>
        <v>6.8411388888888887</v>
      </c>
      <c r="O24" s="40">
        <f t="shared" si="1"/>
        <v>99.872805555555544</v>
      </c>
      <c r="P24" s="33" t="s">
        <v>220</v>
      </c>
    </row>
    <row r="25" spans="2:16" ht="22.5" customHeight="1" x14ac:dyDescent="0.35">
      <c r="B25" s="37">
        <v>20</v>
      </c>
      <c r="C25" s="34" t="s">
        <v>49</v>
      </c>
      <c r="D25" s="34" t="s">
        <v>31</v>
      </c>
      <c r="E25" s="34" t="s">
        <v>389</v>
      </c>
      <c r="F25" s="34" t="s">
        <v>368</v>
      </c>
      <c r="G25" s="34" t="s">
        <v>29</v>
      </c>
      <c r="H25" s="31">
        <v>10</v>
      </c>
      <c r="I25" s="31">
        <v>35</v>
      </c>
      <c r="J25" s="31">
        <v>40.299999999999997</v>
      </c>
      <c r="K25" s="31">
        <v>99</v>
      </c>
      <c r="L25" s="29" t="s">
        <v>223</v>
      </c>
      <c r="M25" s="31">
        <v>30</v>
      </c>
      <c r="N25" s="40">
        <f t="shared" si="0"/>
        <v>10.594527777777778</v>
      </c>
      <c r="O25" s="40">
        <f t="shared" si="1"/>
        <v>99.14166666666668</v>
      </c>
      <c r="P25" s="33" t="s">
        <v>220</v>
      </c>
    </row>
    <row r="26" spans="2:16" ht="22.5" customHeight="1" x14ac:dyDescent="0.35">
      <c r="B26" s="37">
        <v>21</v>
      </c>
      <c r="C26" s="34" t="s">
        <v>63</v>
      </c>
      <c r="D26" s="34" t="s">
        <v>12</v>
      </c>
      <c r="E26" s="34" t="s">
        <v>390</v>
      </c>
      <c r="F26" s="34" t="s">
        <v>391</v>
      </c>
      <c r="G26" s="34" t="s">
        <v>21</v>
      </c>
      <c r="H26" s="29" t="s">
        <v>223</v>
      </c>
      <c r="I26" s="31">
        <v>16</v>
      </c>
      <c r="J26" s="31">
        <v>51.2</v>
      </c>
      <c r="K26" s="31">
        <v>99</v>
      </c>
      <c r="L26" s="31">
        <v>54</v>
      </c>
      <c r="M26" s="31">
        <v>20.2</v>
      </c>
      <c r="N26" s="40">
        <f t="shared" si="0"/>
        <v>8.2808888888888905</v>
      </c>
      <c r="O26" s="40">
        <f t="shared" si="1"/>
        <v>99.905611111111114</v>
      </c>
      <c r="P26" s="41" t="s">
        <v>245</v>
      </c>
    </row>
    <row r="27" spans="2:16" ht="22.5" customHeight="1" x14ac:dyDescent="0.35">
      <c r="B27" s="37">
        <v>22</v>
      </c>
      <c r="C27" s="34" t="s">
        <v>87</v>
      </c>
      <c r="D27" s="34" t="s">
        <v>13</v>
      </c>
      <c r="E27" s="34" t="s">
        <v>392</v>
      </c>
      <c r="F27" s="34" t="s">
        <v>393</v>
      </c>
      <c r="G27" s="34" t="s">
        <v>24</v>
      </c>
      <c r="H27" s="29" t="s">
        <v>231</v>
      </c>
      <c r="I27" s="31">
        <v>33</v>
      </c>
      <c r="J27" s="31">
        <v>32.200000000000003</v>
      </c>
      <c r="K27" s="31">
        <v>99</v>
      </c>
      <c r="L27" s="31">
        <v>59</v>
      </c>
      <c r="M27" s="31">
        <v>15.9</v>
      </c>
      <c r="N27" s="40">
        <f t="shared" si="0"/>
        <v>7.5589444444444442</v>
      </c>
      <c r="O27" s="40">
        <f t="shared" si="1"/>
        <v>99.987750000000005</v>
      </c>
      <c r="P27" s="41" t="s">
        <v>245</v>
      </c>
    </row>
    <row r="28" spans="2:16" ht="22.5" customHeight="1" x14ac:dyDescent="0.35">
      <c r="B28" s="37">
        <v>23</v>
      </c>
      <c r="C28" s="34" t="s">
        <v>88</v>
      </c>
      <c r="D28" s="34" t="s">
        <v>6</v>
      </c>
      <c r="E28" s="34" t="s">
        <v>394</v>
      </c>
      <c r="F28" s="34" t="s">
        <v>379</v>
      </c>
      <c r="G28" s="34" t="s">
        <v>23</v>
      </c>
      <c r="H28" s="29" t="s">
        <v>221</v>
      </c>
      <c r="I28" s="31">
        <v>49</v>
      </c>
      <c r="J28" s="31">
        <v>23.8</v>
      </c>
      <c r="K28" s="31">
        <v>100</v>
      </c>
      <c r="L28" s="31">
        <v>26</v>
      </c>
      <c r="M28" s="31">
        <v>17.100000000000001</v>
      </c>
      <c r="N28" s="40">
        <f t="shared" si="0"/>
        <v>6.8232777777777773</v>
      </c>
      <c r="O28" s="40">
        <f t="shared" si="1"/>
        <v>100.43808333333334</v>
      </c>
      <c r="P28" s="33" t="s">
        <v>220</v>
      </c>
    </row>
    <row r="29" spans="2:16" ht="22.5" customHeight="1" x14ac:dyDescent="0.35">
      <c r="B29" s="37">
        <v>24</v>
      </c>
      <c r="C29" s="34" t="s">
        <v>89</v>
      </c>
      <c r="D29" s="34" t="s">
        <v>14</v>
      </c>
      <c r="E29" s="34" t="s">
        <v>395</v>
      </c>
      <c r="F29" s="34" t="s">
        <v>360</v>
      </c>
      <c r="G29" s="34" t="s">
        <v>23</v>
      </c>
      <c r="H29" s="29" t="s">
        <v>221</v>
      </c>
      <c r="I29" s="31">
        <v>59</v>
      </c>
      <c r="J29" s="31">
        <v>11</v>
      </c>
      <c r="K29" s="31">
        <v>100</v>
      </c>
      <c r="L29" s="31">
        <v>28</v>
      </c>
      <c r="M29" s="31">
        <v>55.4</v>
      </c>
      <c r="N29" s="40">
        <f t="shared" si="0"/>
        <v>6.9863888888888885</v>
      </c>
      <c r="O29" s="40">
        <f t="shared" si="1"/>
        <v>100.48205555555556</v>
      </c>
      <c r="P29" s="33" t="s">
        <v>220</v>
      </c>
    </row>
    <row r="30" spans="2:16" ht="22.5" customHeight="1" x14ac:dyDescent="0.35">
      <c r="B30" s="37">
        <v>25</v>
      </c>
      <c r="C30" s="34" t="s">
        <v>51</v>
      </c>
      <c r="D30" s="34" t="s">
        <v>31</v>
      </c>
      <c r="E30" s="34" t="s">
        <v>396</v>
      </c>
      <c r="F30" s="34" t="s">
        <v>362</v>
      </c>
      <c r="G30" s="34" t="s">
        <v>29</v>
      </c>
      <c r="H30" s="31">
        <v>10</v>
      </c>
      <c r="I30" s="31">
        <v>29</v>
      </c>
      <c r="J30" s="31">
        <v>49.6</v>
      </c>
      <c r="K30" s="31">
        <v>99</v>
      </c>
      <c r="L30" s="31">
        <v>10</v>
      </c>
      <c r="M30" s="31">
        <v>12.8</v>
      </c>
      <c r="N30" s="40">
        <f t="shared" si="0"/>
        <v>10.49711111111111</v>
      </c>
      <c r="O30" s="40">
        <f t="shared" si="1"/>
        <v>99.170222222222222</v>
      </c>
      <c r="P30" s="33" t="s">
        <v>220</v>
      </c>
    </row>
    <row r="31" spans="2:16" ht="22.5" customHeight="1" x14ac:dyDescent="0.35">
      <c r="B31" s="37">
        <v>26</v>
      </c>
      <c r="C31" s="34" t="s">
        <v>97</v>
      </c>
      <c r="D31" s="34" t="s">
        <v>15</v>
      </c>
      <c r="E31" s="34" t="s">
        <v>397</v>
      </c>
      <c r="F31" s="34" t="s">
        <v>398</v>
      </c>
      <c r="G31" s="34" t="s">
        <v>27</v>
      </c>
      <c r="H31" s="29" t="s">
        <v>223</v>
      </c>
      <c r="I31" s="31">
        <v>49</v>
      </c>
      <c r="J31" s="31">
        <v>45.7</v>
      </c>
      <c r="K31" s="31">
        <v>98</v>
      </c>
      <c r="L31" s="31">
        <v>22</v>
      </c>
      <c r="M31" s="29" t="s">
        <v>243</v>
      </c>
      <c r="N31" s="40">
        <f t="shared" si="0"/>
        <v>8.8293611111111101</v>
      </c>
      <c r="O31" s="40">
        <f t="shared" si="1"/>
        <v>98.369194444444432</v>
      </c>
      <c r="P31" s="41" t="s">
        <v>245</v>
      </c>
    </row>
    <row r="32" spans="2:16" ht="22.5" customHeight="1" x14ac:dyDescent="0.35">
      <c r="B32" s="37">
        <v>27</v>
      </c>
      <c r="C32" s="34" t="s">
        <v>99</v>
      </c>
      <c r="D32" s="34" t="s">
        <v>15</v>
      </c>
      <c r="E32" s="34" t="s">
        <v>399</v>
      </c>
      <c r="F32" s="34" t="s">
        <v>398</v>
      </c>
      <c r="G32" s="34" t="s">
        <v>27</v>
      </c>
      <c r="H32" s="29" t="s">
        <v>223</v>
      </c>
      <c r="I32" s="31">
        <v>46</v>
      </c>
      <c r="J32" s="31">
        <v>34.200000000000003</v>
      </c>
      <c r="K32" s="31">
        <v>98</v>
      </c>
      <c r="L32" s="31">
        <v>23</v>
      </c>
      <c r="M32" s="31">
        <v>25.9</v>
      </c>
      <c r="N32" s="40">
        <f t="shared" si="0"/>
        <v>8.7761666666666667</v>
      </c>
      <c r="O32" s="40">
        <f t="shared" si="1"/>
        <v>98.390527777777791</v>
      </c>
      <c r="P32" s="41" t="s">
        <v>245</v>
      </c>
    </row>
    <row r="33" spans="2:16" ht="22.5" customHeight="1" x14ac:dyDescent="0.35">
      <c r="B33" s="37">
        <v>28</v>
      </c>
      <c r="C33" s="28" t="s">
        <v>120</v>
      </c>
      <c r="D33" s="28" t="s">
        <v>161</v>
      </c>
      <c r="E33" s="28" t="s">
        <v>400</v>
      </c>
      <c r="F33" s="28" t="s">
        <v>401</v>
      </c>
      <c r="G33" s="28" t="s">
        <v>27</v>
      </c>
      <c r="H33" s="29" t="s">
        <v>223</v>
      </c>
      <c r="I33" s="31">
        <v>50</v>
      </c>
      <c r="J33" s="29" t="s">
        <v>244</v>
      </c>
      <c r="K33" s="31">
        <v>98</v>
      </c>
      <c r="L33" s="31">
        <v>27</v>
      </c>
      <c r="M33" s="31">
        <v>30.4</v>
      </c>
      <c r="N33" s="40">
        <f t="shared" si="0"/>
        <v>8.8333333333333339</v>
      </c>
      <c r="O33" s="40">
        <f t="shared" si="1"/>
        <v>98.458444444444453</v>
      </c>
      <c r="P33" s="41" t="s">
        <v>245</v>
      </c>
    </row>
    <row r="34" spans="2:16" ht="22.5" customHeight="1" x14ac:dyDescent="0.35">
      <c r="B34" s="37">
        <v>29</v>
      </c>
      <c r="C34" s="34" t="s">
        <v>101</v>
      </c>
      <c r="D34" s="34" t="s">
        <v>162</v>
      </c>
      <c r="E34" s="34" t="s">
        <v>402</v>
      </c>
      <c r="F34" s="34" t="s">
        <v>403</v>
      </c>
      <c r="G34" s="34" t="s">
        <v>28</v>
      </c>
      <c r="H34" s="29" t="s">
        <v>231</v>
      </c>
      <c r="I34" s="31">
        <v>54</v>
      </c>
      <c r="J34" s="31">
        <v>12.3</v>
      </c>
      <c r="K34" s="31">
        <v>98</v>
      </c>
      <c r="L34" s="31">
        <v>20</v>
      </c>
      <c r="M34" s="31">
        <v>58.5</v>
      </c>
      <c r="N34" s="40">
        <f t="shared" si="0"/>
        <v>7.9034166666666668</v>
      </c>
      <c r="O34" s="40">
        <f t="shared" si="1"/>
        <v>98.349583333333328</v>
      </c>
      <c r="P34" s="41" t="s">
        <v>245</v>
      </c>
    </row>
    <row r="35" spans="2:16" ht="22.5" customHeight="1" x14ac:dyDescent="0.35">
      <c r="B35" s="37">
        <v>30</v>
      </c>
      <c r="C35" s="34" t="s">
        <v>102</v>
      </c>
      <c r="D35" s="34" t="s">
        <v>35</v>
      </c>
      <c r="E35" s="34" t="s">
        <v>404</v>
      </c>
      <c r="F35" s="34" t="s">
        <v>362</v>
      </c>
      <c r="G35" s="34" t="s">
        <v>28</v>
      </c>
      <c r="H35" s="29" t="s">
        <v>231</v>
      </c>
      <c r="I35" s="31">
        <v>53</v>
      </c>
      <c r="J35" s="31">
        <v>30.7</v>
      </c>
      <c r="K35" s="31">
        <v>98</v>
      </c>
      <c r="L35" s="31">
        <v>23</v>
      </c>
      <c r="M35" s="31">
        <v>26.3</v>
      </c>
      <c r="N35" s="40">
        <f t="shared" si="0"/>
        <v>7.891861111111111</v>
      </c>
      <c r="O35" s="40">
        <f t="shared" si="1"/>
        <v>98.390638888888901</v>
      </c>
      <c r="P35" s="41" t="s">
        <v>245</v>
      </c>
    </row>
    <row r="36" spans="2:16" ht="22.5" customHeight="1" x14ac:dyDescent="0.35">
      <c r="B36" s="37">
        <v>31</v>
      </c>
      <c r="C36" s="34" t="s">
        <v>71</v>
      </c>
      <c r="D36" s="34" t="s">
        <v>16</v>
      </c>
      <c r="E36" s="34" t="s">
        <v>405</v>
      </c>
      <c r="F36" s="34" t="s">
        <v>406</v>
      </c>
      <c r="G36" s="34" t="s">
        <v>21</v>
      </c>
      <c r="H36" s="29" t="s">
        <v>223</v>
      </c>
      <c r="I36" s="31">
        <v>30</v>
      </c>
      <c r="J36" s="31">
        <v>30.8</v>
      </c>
      <c r="K36" s="31">
        <v>99</v>
      </c>
      <c r="L36" s="31">
        <v>30</v>
      </c>
      <c r="M36" s="31">
        <v>37.6</v>
      </c>
      <c r="N36" s="40">
        <f t="shared" si="0"/>
        <v>8.5085555555555548</v>
      </c>
      <c r="O36" s="40">
        <f t="shared" si="1"/>
        <v>99.510444444444445</v>
      </c>
      <c r="P36" s="41" t="s">
        <v>245</v>
      </c>
    </row>
    <row r="37" spans="2:16" ht="22.5" customHeight="1" x14ac:dyDescent="0.35">
      <c r="B37" s="37">
        <v>32</v>
      </c>
      <c r="C37" s="34" t="s">
        <v>103</v>
      </c>
      <c r="D37" s="34" t="s">
        <v>174</v>
      </c>
      <c r="E37" s="34" t="s">
        <v>407</v>
      </c>
      <c r="F37" s="34" t="s">
        <v>401</v>
      </c>
      <c r="G37" s="34" t="s">
        <v>27</v>
      </c>
      <c r="H37" s="29" t="s">
        <v>223</v>
      </c>
      <c r="I37" s="31">
        <v>42</v>
      </c>
      <c r="J37" s="29" t="s">
        <v>240</v>
      </c>
      <c r="K37" s="31">
        <v>98</v>
      </c>
      <c r="L37" s="31">
        <v>24</v>
      </c>
      <c r="M37" s="31">
        <v>32.700000000000003</v>
      </c>
      <c r="N37" s="40">
        <f t="shared" si="0"/>
        <v>8.7025555555555556</v>
      </c>
      <c r="O37" s="40">
        <f t="shared" si="1"/>
        <v>98.409083333333342</v>
      </c>
      <c r="P37" s="41" t="s">
        <v>245</v>
      </c>
    </row>
    <row r="38" spans="2:16" ht="22.5" customHeight="1" x14ac:dyDescent="0.35">
      <c r="B38" s="37">
        <v>33</v>
      </c>
      <c r="C38" s="34" t="s">
        <v>163</v>
      </c>
      <c r="D38" s="34" t="s">
        <v>37</v>
      </c>
      <c r="E38" s="34" t="s">
        <v>408</v>
      </c>
      <c r="F38" s="34" t="s">
        <v>358</v>
      </c>
      <c r="G38" s="34" t="s">
        <v>18</v>
      </c>
      <c r="H38" s="29" t="s">
        <v>223</v>
      </c>
      <c r="I38" s="31">
        <v>24</v>
      </c>
      <c r="J38" s="31">
        <v>52.5</v>
      </c>
      <c r="K38" s="31">
        <v>99</v>
      </c>
      <c r="L38" s="31">
        <v>14</v>
      </c>
      <c r="M38" s="31">
        <v>59.2</v>
      </c>
      <c r="N38" s="32">
        <f>H38+I38/60+J38/3600</f>
        <v>8.4145833333333329</v>
      </c>
      <c r="O38" s="42">
        <f>K38+L38/60+M38/3600</f>
        <v>99.24977777777778</v>
      </c>
      <c r="P38" s="33" t="s">
        <v>220</v>
      </c>
    </row>
    <row r="39" spans="2:16" ht="22.5" customHeight="1" x14ac:dyDescent="0.35">
      <c r="B39" s="37">
        <v>34</v>
      </c>
      <c r="C39" s="34" t="s">
        <v>65</v>
      </c>
      <c r="D39" s="34" t="s">
        <v>2</v>
      </c>
      <c r="E39" s="34" t="s">
        <v>409</v>
      </c>
      <c r="F39" s="34" t="s">
        <v>364</v>
      </c>
      <c r="G39" s="34" t="s">
        <v>21</v>
      </c>
      <c r="H39" s="29" t="s">
        <v>223</v>
      </c>
      <c r="I39" s="31">
        <v>24</v>
      </c>
      <c r="J39" s="31">
        <v>29.9</v>
      </c>
      <c r="K39" s="31">
        <v>99</v>
      </c>
      <c r="L39" s="31">
        <v>47</v>
      </c>
      <c r="M39" s="31">
        <v>51.9</v>
      </c>
      <c r="N39" s="32">
        <f t="shared" ref="N39:N55" si="2">H39+I39/60+J39/3600</f>
        <v>8.4083055555555557</v>
      </c>
      <c r="O39" s="42">
        <f t="shared" ref="O39:O55" si="3">K39+L39/60+M39/3600</f>
        <v>99.797749999999994</v>
      </c>
      <c r="P39" s="41" t="s">
        <v>245</v>
      </c>
    </row>
    <row r="40" spans="2:16" ht="22.5" customHeight="1" x14ac:dyDescent="0.35">
      <c r="B40" s="37">
        <v>35</v>
      </c>
      <c r="C40" s="34" t="s">
        <v>52</v>
      </c>
      <c r="D40" s="34" t="s">
        <v>199</v>
      </c>
      <c r="E40" s="34" t="s">
        <v>410</v>
      </c>
      <c r="F40" s="28" t="s">
        <v>362</v>
      </c>
      <c r="G40" s="34" t="s">
        <v>29</v>
      </c>
      <c r="H40" s="31">
        <v>10</v>
      </c>
      <c r="I40" s="31">
        <v>31</v>
      </c>
      <c r="J40" s="31">
        <v>12.1</v>
      </c>
      <c r="K40" s="31">
        <v>98</v>
      </c>
      <c r="L40" s="31">
        <v>57</v>
      </c>
      <c r="M40" s="31">
        <v>51.9</v>
      </c>
      <c r="N40" s="32">
        <f t="shared" si="2"/>
        <v>10.520027777777779</v>
      </c>
      <c r="O40" s="42">
        <f t="shared" si="3"/>
        <v>98.964416666666665</v>
      </c>
      <c r="P40" s="33" t="s">
        <v>220</v>
      </c>
    </row>
    <row r="41" spans="2:16" x14ac:dyDescent="0.35">
      <c r="B41" s="37">
        <v>36</v>
      </c>
      <c r="C41" s="34" t="s">
        <v>66</v>
      </c>
      <c r="D41" s="34" t="s">
        <v>2</v>
      </c>
      <c r="E41" s="34" t="s">
        <v>411</v>
      </c>
      <c r="F41" s="34" t="s">
        <v>362</v>
      </c>
      <c r="G41" s="34" t="s">
        <v>21</v>
      </c>
      <c r="H41" s="29" t="s">
        <v>223</v>
      </c>
      <c r="I41" s="31">
        <v>23</v>
      </c>
      <c r="J41" s="31">
        <v>46.6</v>
      </c>
      <c r="K41" s="31">
        <v>99</v>
      </c>
      <c r="L41" s="31">
        <v>55</v>
      </c>
      <c r="M41" s="31">
        <v>12.9</v>
      </c>
      <c r="N41" s="32">
        <f t="shared" si="2"/>
        <v>8.3962777777777777</v>
      </c>
      <c r="O41" s="42">
        <f t="shared" si="3"/>
        <v>99.92025000000001</v>
      </c>
      <c r="P41" s="41" t="s">
        <v>245</v>
      </c>
    </row>
    <row r="42" spans="2:16" x14ac:dyDescent="0.35">
      <c r="B42" s="37">
        <v>37</v>
      </c>
      <c r="C42" s="34" t="s">
        <v>53</v>
      </c>
      <c r="D42" s="34" t="s">
        <v>17</v>
      </c>
      <c r="E42" s="34" t="s">
        <v>412</v>
      </c>
      <c r="F42" s="34" t="s">
        <v>413</v>
      </c>
      <c r="G42" s="34" t="s">
        <v>29</v>
      </c>
      <c r="H42" s="29" t="s">
        <v>222</v>
      </c>
      <c r="I42" s="31">
        <v>57</v>
      </c>
      <c r="J42" s="31">
        <v>16.100000000000001</v>
      </c>
      <c r="K42" s="31">
        <v>99</v>
      </c>
      <c r="L42" s="29" t="s">
        <v>226</v>
      </c>
      <c r="M42" s="31">
        <v>47.9</v>
      </c>
      <c r="N42" s="32">
        <f t="shared" si="2"/>
        <v>9.9544722222222219</v>
      </c>
      <c r="O42" s="42">
        <f t="shared" si="3"/>
        <v>99.079972222222224</v>
      </c>
      <c r="P42" s="33" t="s">
        <v>220</v>
      </c>
    </row>
    <row r="43" spans="2:16" x14ac:dyDescent="0.35">
      <c r="B43" s="37">
        <v>38</v>
      </c>
      <c r="C43" s="34" t="s">
        <v>164</v>
      </c>
      <c r="D43" s="34" t="s">
        <v>16</v>
      </c>
      <c r="E43" s="34" t="s">
        <v>414</v>
      </c>
      <c r="F43" s="34" t="s">
        <v>415</v>
      </c>
      <c r="G43" s="34" t="s">
        <v>18</v>
      </c>
      <c r="H43" s="29" t="s">
        <v>223</v>
      </c>
      <c r="I43" s="31">
        <v>50</v>
      </c>
      <c r="J43" s="31">
        <v>50.8</v>
      </c>
      <c r="K43" s="31">
        <v>99</v>
      </c>
      <c r="L43" s="31">
        <v>11</v>
      </c>
      <c r="M43" s="31">
        <v>54.9</v>
      </c>
      <c r="N43" s="32">
        <f t="shared" si="2"/>
        <v>8.8474444444444451</v>
      </c>
      <c r="O43" s="42">
        <f t="shared" si="3"/>
        <v>99.198583333333332</v>
      </c>
      <c r="P43" s="33" t="s">
        <v>220</v>
      </c>
    </row>
    <row r="44" spans="2:16" x14ac:dyDescent="0.35">
      <c r="B44" s="37">
        <v>39</v>
      </c>
      <c r="C44" s="34" t="s">
        <v>113</v>
      </c>
      <c r="D44" s="34" t="s">
        <v>3</v>
      </c>
      <c r="E44" s="34" t="s">
        <v>416</v>
      </c>
      <c r="F44" s="34" t="s">
        <v>362</v>
      </c>
      <c r="G44" s="34" t="s">
        <v>22</v>
      </c>
      <c r="H44" s="29" t="s">
        <v>231</v>
      </c>
      <c r="I44" s="31">
        <v>38</v>
      </c>
      <c r="J44" s="31">
        <v>44</v>
      </c>
      <c r="K44" s="31">
        <v>99</v>
      </c>
      <c r="L44" s="31">
        <v>31</v>
      </c>
      <c r="M44" s="31">
        <v>56.8</v>
      </c>
      <c r="N44" s="32">
        <f t="shared" si="2"/>
        <v>7.6455555555555552</v>
      </c>
      <c r="O44" s="42">
        <f t="shared" si="3"/>
        <v>99.532444444444437</v>
      </c>
      <c r="P44" s="33" t="s">
        <v>220</v>
      </c>
    </row>
    <row r="45" spans="2:16" x14ac:dyDescent="0.35">
      <c r="B45" s="37">
        <v>40</v>
      </c>
      <c r="C45" s="34" t="s">
        <v>114</v>
      </c>
      <c r="D45" s="34" t="s">
        <v>32</v>
      </c>
      <c r="E45" s="34" t="s">
        <v>417</v>
      </c>
      <c r="F45" s="34" t="s">
        <v>418</v>
      </c>
      <c r="G45" s="34" t="s">
        <v>22</v>
      </c>
      <c r="H45" s="39" t="s">
        <v>231</v>
      </c>
      <c r="I45" s="31">
        <v>22</v>
      </c>
      <c r="J45" s="31">
        <v>19</v>
      </c>
      <c r="K45" s="31">
        <v>99</v>
      </c>
      <c r="L45" s="31">
        <v>40</v>
      </c>
      <c r="M45" s="31">
        <v>37.5</v>
      </c>
      <c r="N45" s="32">
        <f t="shared" si="2"/>
        <v>7.371944444444444</v>
      </c>
      <c r="O45" s="42">
        <f t="shared" si="3"/>
        <v>99.677083333333343</v>
      </c>
      <c r="P45" s="33" t="s">
        <v>220</v>
      </c>
    </row>
    <row r="46" spans="2:16" x14ac:dyDescent="0.35">
      <c r="B46" s="37">
        <v>41</v>
      </c>
      <c r="C46" s="34" t="s">
        <v>72</v>
      </c>
      <c r="D46" s="34" t="s">
        <v>16</v>
      </c>
      <c r="E46" s="34" t="s">
        <v>419</v>
      </c>
      <c r="F46" s="34" t="s">
        <v>420</v>
      </c>
      <c r="G46" s="34" t="s">
        <v>21</v>
      </c>
      <c r="H46" s="29" t="s">
        <v>223</v>
      </c>
      <c r="I46" s="31">
        <v>33</v>
      </c>
      <c r="J46" s="31">
        <v>35</v>
      </c>
      <c r="K46" s="31">
        <v>99</v>
      </c>
      <c r="L46" s="31">
        <v>32</v>
      </c>
      <c r="M46" s="31">
        <v>10.4</v>
      </c>
      <c r="N46" s="32">
        <f t="shared" si="2"/>
        <v>8.5597222222222236</v>
      </c>
      <c r="O46" s="42">
        <f t="shared" si="3"/>
        <v>99.536222222222221</v>
      </c>
      <c r="P46" s="41" t="s">
        <v>245</v>
      </c>
    </row>
    <row r="47" spans="2:16" x14ac:dyDescent="0.35">
      <c r="B47" s="37">
        <v>42</v>
      </c>
      <c r="C47" s="34" t="s">
        <v>105</v>
      </c>
      <c r="D47" s="34" t="s">
        <v>158</v>
      </c>
      <c r="E47" s="34" t="s">
        <v>421</v>
      </c>
      <c r="F47" s="34" t="s">
        <v>362</v>
      </c>
      <c r="G47" s="34" t="s">
        <v>27</v>
      </c>
      <c r="H47" s="29" t="s">
        <v>223</v>
      </c>
      <c r="I47" s="31">
        <v>30</v>
      </c>
      <c r="J47" s="31">
        <v>48.3</v>
      </c>
      <c r="K47" s="31">
        <v>98</v>
      </c>
      <c r="L47" s="31">
        <v>30</v>
      </c>
      <c r="M47" s="31">
        <v>12.5</v>
      </c>
      <c r="N47" s="32">
        <f t="shared" si="2"/>
        <v>8.5134166666666662</v>
      </c>
      <c r="O47" s="42">
        <f t="shared" si="3"/>
        <v>98.503472222222229</v>
      </c>
      <c r="P47" s="41" t="s">
        <v>245</v>
      </c>
    </row>
    <row r="48" spans="2:16" x14ac:dyDescent="0.35">
      <c r="B48" s="37">
        <v>43</v>
      </c>
      <c r="C48" s="34" t="s">
        <v>55</v>
      </c>
      <c r="D48" s="34" t="s">
        <v>0</v>
      </c>
      <c r="E48" s="34" t="s">
        <v>422</v>
      </c>
      <c r="F48" s="34" t="s">
        <v>368</v>
      </c>
      <c r="G48" s="34" t="s">
        <v>29</v>
      </c>
      <c r="H48" s="31">
        <v>10</v>
      </c>
      <c r="I48" s="31">
        <v>38</v>
      </c>
      <c r="J48" s="31">
        <v>15</v>
      </c>
      <c r="K48" s="31">
        <v>99</v>
      </c>
      <c r="L48" s="29" t="s">
        <v>225</v>
      </c>
      <c r="M48" s="29" t="s">
        <v>229</v>
      </c>
      <c r="N48" s="32">
        <f t="shared" si="2"/>
        <v>10.637499999999999</v>
      </c>
      <c r="O48" s="42">
        <f t="shared" si="3"/>
        <v>99.050166666666669</v>
      </c>
      <c r="P48" s="33" t="s">
        <v>220</v>
      </c>
    </row>
    <row r="49" spans="2:16" x14ac:dyDescent="0.35">
      <c r="B49" s="37">
        <v>44</v>
      </c>
      <c r="C49" s="34" t="s">
        <v>165</v>
      </c>
      <c r="D49" s="34" t="s">
        <v>38</v>
      </c>
      <c r="E49" s="34" t="s">
        <v>423</v>
      </c>
      <c r="F49" s="34" t="s">
        <v>358</v>
      </c>
      <c r="G49" s="34" t="s">
        <v>18</v>
      </c>
      <c r="H49" s="29" t="s">
        <v>223</v>
      </c>
      <c r="I49" s="31">
        <v>32</v>
      </c>
      <c r="J49" s="31">
        <v>37.700000000000003</v>
      </c>
      <c r="K49" s="31">
        <v>99</v>
      </c>
      <c r="L49" s="31">
        <v>13</v>
      </c>
      <c r="M49" s="31">
        <v>24.3</v>
      </c>
      <c r="N49" s="32">
        <f t="shared" si="2"/>
        <v>8.5438055555555561</v>
      </c>
      <c r="O49" s="42">
        <f t="shared" si="3"/>
        <v>99.223416666666665</v>
      </c>
      <c r="P49" s="33" t="s">
        <v>220</v>
      </c>
    </row>
    <row r="50" spans="2:16" x14ac:dyDescent="0.35">
      <c r="B50" s="37">
        <v>45</v>
      </c>
      <c r="C50" s="34" t="s">
        <v>117</v>
      </c>
      <c r="D50" s="34" t="s">
        <v>170</v>
      </c>
      <c r="E50" s="34" t="s">
        <v>424</v>
      </c>
      <c r="F50" s="34" t="s">
        <v>425</v>
      </c>
      <c r="G50" s="34" t="s">
        <v>26</v>
      </c>
      <c r="H50" s="29" t="s">
        <v>221</v>
      </c>
      <c r="I50" s="31">
        <v>50</v>
      </c>
      <c r="J50" s="31">
        <v>18</v>
      </c>
      <c r="K50" s="31">
        <v>100</v>
      </c>
      <c r="L50" s="29" t="s">
        <v>226</v>
      </c>
      <c r="M50" s="31">
        <v>19.2</v>
      </c>
      <c r="N50" s="32">
        <f t="shared" si="2"/>
        <v>6.8383333333333329</v>
      </c>
      <c r="O50" s="42">
        <f t="shared" si="3"/>
        <v>100.072</v>
      </c>
      <c r="P50" s="33" t="s">
        <v>220</v>
      </c>
    </row>
    <row r="51" spans="2:16" x14ac:dyDescent="0.35">
      <c r="B51" s="37">
        <v>46</v>
      </c>
      <c r="C51" s="34" t="s">
        <v>124</v>
      </c>
      <c r="D51" s="34" t="s">
        <v>157</v>
      </c>
      <c r="E51" s="34" t="s">
        <v>426</v>
      </c>
      <c r="F51" s="34" t="s">
        <v>427</v>
      </c>
      <c r="G51" s="34" t="s">
        <v>24</v>
      </c>
      <c r="H51" s="29" t="s">
        <v>231</v>
      </c>
      <c r="I51" s="31">
        <v>11</v>
      </c>
      <c r="J51" s="31">
        <v>33.299999999999997</v>
      </c>
      <c r="K51" s="31">
        <v>100</v>
      </c>
      <c r="L51" s="29" t="s">
        <v>239</v>
      </c>
      <c r="M51" s="36">
        <v>50</v>
      </c>
      <c r="N51" s="32">
        <f t="shared" si="2"/>
        <v>7.1925833333333333</v>
      </c>
      <c r="O51" s="42">
        <f t="shared" si="3"/>
        <v>100.09722222222221</v>
      </c>
      <c r="P51" s="41" t="s">
        <v>245</v>
      </c>
    </row>
    <row r="52" spans="2:16" x14ac:dyDescent="0.35">
      <c r="B52" s="37">
        <v>47</v>
      </c>
      <c r="C52" s="34" t="s">
        <v>125</v>
      </c>
      <c r="D52" s="34" t="s">
        <v>36</v>
      </c>
      <c r="E52" s="34" t="s">
        <v>428</v>
      </c>
      <c r="F52" s="34" t="s">
        <v>377</v>
      </c>
      <c r="G52" s="34" t="s">
        <v>24</v>
      </c>
      <c r="H52" s="29" t="s">
        <v>231</v>
      </c>
      <c r="I52" s="31">
        <v>20</v>
      </c>
      <c r="J52" s="31">
        <v>18.399999999999999</v>
      </c>
      <c r="K52" s="31">
        <v>100</v>
      </c>
      <c r="L52" s="29" t="s">
        <v>221</v>
      </c>
      <c r="M52" s="31">
        <v>35.799999999999997</v>
      </c>
      <c r="N52" s="32">
        <f t="shared" si="2"/>
        <v>7.3384444444444439</v>
      </c>
      <c r="O52" s="42">
        <f t="shared" si="3"/>
        <v>100.10994444444444</v>
      </c>
      <c r="P52" s="41" t="s">
        <v>245</v>
      </c>
    </row>
    <row r="53" spans="2:16" x14ac:dyDescent="0.35">
      <c r="B53" s="37">
        <v>48</v>
      </c>
      <c r="C53" s="34" t="s">
        <v>139</v>
      </c>
      <c r="D53" s="34" t="s">
        <v>30</v>
      </c>
      <c r="E53" s="34" t="s">
        <v>429</v>
      </c>
      <c r="F53" s="28" t="s">
        <v>430</v>
      </c>
      <c r="G53" s="34" t="s">
        <v>25</v>
      </c>
      <c r="H53" s="29" t="s">
        <v>239</v>
      </c>
      <c r="I53" s="31">
        <v>50</v>
      </c>
      <c r="J53" s="31">
        <v>20.6</v>
      </c>
      <c r="K53" s="31">
        <v>101</v>
      </c>
      <c r="L53" s="31">
        <v>53</v>
      </c>
      <c r="M53" s="31">
        <v>32.1</v>
      </c>
      <c r="N53" s="32">
        <f t="shared" si="2"/>
        <v>5.8390555555555554</v>
      </c>
      <c r="O53" s="42">
        <f t="shared" si="3"/>
        <v>101.89225</v>
      </c>
      <c r="P53" s="41" t="s">
        <v>245</v>
      </c>
    </row>
    <row r="54" spans="2:16" x14ac:dyDescent="0.35">
      <c r="B54" s="37">
        <v>49</v>
      </c>
      <c r="C54" s="34" t="s">
        <v>160</v>
      </c>
      <c r="D54" s="34" t="s">
        <v>184</v>
      </c>
      <c r="E54" s="34" t="s">
        <v>431</v>
      </c>
      <c r="F54" s="34" t="s">
        <v>432</v>
      </c>
      <c r="G54" s="34" t="s">
        <v>24</v>
      </c>
      <c r="H54" s="29" t="s">
        <v>231</v>
      </c>
      <c r="I54" s="31">
        <v>42</v>
      </c>
      <c r="J54" s="31">
        <v>26.1</v>
      </c>
      <c r="K54" s="31">
        <v>99</v>
      </c>
      <c r="L54" s="31">
        <v>50</v>
      </c>
      <c r="M54" s="31">
        <v>30.2</v>
      </c>
      <c r="N54" s="32">
        <f t="shared" si="2"/>
        <v>7.7072500000000002</v>
      </c>
      <c r="O54" s="42">
        <f t="shared" si="3"/>
        <v>99.841722222222216</v>
      </c>
      <c r="P54" s="41" t="s">
        <v>245</v>
      </c>
    </row>
    <row r="55" spans="2:16" x14ac:dyDescent="0.35">
      <c r="B55" s="37">
        <v>50</v>
      </c>
      <c r="C55" s="34" t="s">
        <v>140</v>
      </c>
      <c r="D55" s="34" t="s">
        <v>33</v>
      </c>
      <c r="E55" s="34" t="s">
        <v>433</v>
      </c>
      <c r="F55" s="34" t="s">
        <v>434</v>
      </c>
      <c r="G55" s="34" t="s">
        <v>26</v>
      </c>
      <c r="H55" s="29" t="s">
        <v>221</v>
      </c>
      <c r="I55" s="31">
        <v>46</v>
      </c>
      <c r="J55" s="31">
        <v>38.9</v>
      </c>
      <c r="K55" s="31">
        <v>100</v>
      </c>
      <c r="L55" s="29" t="s">
        <v>226</v>
      </c>
      <c r="M55" s="31">
        <v>17</v>
      </c>
      <c r="N55" s="32">
        <f t="shared" si="2"/>
        <v>6.7774722222222223</v>
      </c>
      <c r="O55" s="42">
        <f t="shared" si="3"/>
        <v>100.07138888888889</v>
      </c>
      <c r="P55" s="33" t="s">
        <v>220</v>
      </c>
    </row>
  </sheetData>
  <mergeCells count="14">
    <mergeCell ref="B1:P1"/>
    <mergeCell ref="B2:P2"/>
    <mergeCell ref="H3:M3"/>
    <mergeCell ref="P3:P5"/>
    <mergeCell ref="H4:J4"/>
    <mergeCell ref="K4:M4"/>
    <mergeCell ref="B3:B5"/>
    <mergeCell ref="C3:C5"/>
    <mergeCell ref="D3:D5"/>
    <mergeCell ref="G3:G5"/>
    <mergeCell ref="N3:O3"/>
    <mergeCell ref="N4:O4"/>
    <mergeCell ref="E3:E5"/>
    <mergeCell ref="F3:F5"/>
  </mergeCells>
  <phoneticPr fontId="0" type="noConversion"/>
  <pageMargins left="0.39370078740157483" right="0.15748031496062992" top="0.39370078740157483" bottom="0.19685039370078741" header="0.31496062992125984" footer="0.11811023622047245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3"/>
  <sheetViews>
    <sheetView topLeftCell="A10" zoomScaleNormal="100" zoomScaleSheetLayoutView="100" workbookViewId="0">
      <selection activeCell="T20" sqref="T20"/>
    </sheetView>
  </sheetViews>
  <sheetFormatPr defaultColWidth="8.85546875" defaultRowHeight="21" x14ac:dyDescent="0.35"/>
  <cols>
    <col min="1" max="1" width="2.140625" style="5" customWidth="1"/>
    <col min="2" max="2" width="5" style="60" customWidth="1"/>
    <col min="3" max="3" width="6" style="57" bestFit="1" customWidth="1"/>
    <col min="4" max="6" width="17.85546875" style="60" customWidth="1"/>
    <col min="7" max="7" width="14.28515625" style="57" customWidth="1"/>
    <col min="8" max="13" width="5.7109375" style="58" customWidth="1"/>
    <col min="14" max="14" width="10.5703125" style="59" customWidth="1"/>
    <col min="15" max="15" width="10.42578125" style="59" customWidth="1"/>
    <col min="16" max="16" width="15.7109375" style="59" customWidth="1"/>
    <col min="17" max="16384" width="8.85546875" style="5"/>
  </cols>
  <sheetData>
    <row r="1" spans="1:16" ht="28.5" customHeight="1" x14ac:dyDescent="0.35">
      <c r="A1" s="4"/>
      <c r="B1" s="114" t="s">
        <v>454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5.5" customHeight="1" x14ac:dyDescent="0.35">
      <c r="A2" s="4"/>
      <c r="B2" s="115" t="s">
        <v>197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x14ac:dyDescent="0.35">
      <c r="B3" s="113" t="s">
        <v>40</v>
      </c>
      <c r="C3" s="113" t="s">
        <v>141</v>
      </c>
      <c r="D3" s="113" t="s">
        <v>42</v>
      </c>
      <c r="E3" s="118" t="s">
        <v>142</v>
      </c>
      <c r="F3" s="118" t="s">
        <v>43</v>
      </c>
      <c r="G3" s="113" t="s">
        <v>44</v>
      </c>
      <c r="H3" s="113" t="s">
        <v>253</v>
      </c>
      <c r="I3" s="113"/>
      <c r="J3" s="113"/>
      <c r="K3" s="113"/>
      <c r="L3" s="113"/>
      <c r="M3" s="113"/>
      <c r="N3" s="116" t="s">
        <v>252</v>
      </c>
      <c r="O3" s="117"/>
      <c r="P3" s="113" t="s">
        <v>41</v>
      </c>
    </row>
    <row r="4" spans="1:16" x14ac:dyDescent="0.35">
      <c r="B4" s="113"/>
      <c r="C4" s="113"/>
      <c r="D4" s="113"/>
      <c r="E4" s="119"/>
      <c r="F4" s="119"/>
      <c r="G4" s="113"/>
      <c r="H4" s="113" t="s">
        <v>250</v>
      </c>
      <c r="I4" s="113"/>
      <c r="J4" s="113"/>
      <c r="K4" s="113" t="s">
        <v>251</v>
      </c>
      <c r="L4" s="113"/>
      <c r="M4" s="113"/>
      <c r="N4" s="116" t="s">
        <v>216</v>
      </c>
      <c r="O4" s="117"/>
      <c r="P4" s="113"/>
    </row>
    <row r="5" spans="1:16" x14ac:dyDescent="0.35">
      <c r="B5" s="113"/>
      <c r="C5" s="113"/>
      <c r="D5" s="113"/>
      <c r="E5" s="120"/>
      <c r="F5" s="120"/>
      <c r="G5" s="113"/>
      <c r="H5" s="85" t="s">
        <v>217</v>
      </c>
      <c r="I5" s="85" t="s">
        <v>218</v>
      </c>
      <c r="J5" s="85" t="s">
        <v>219</v>
      </c>
      <c r="K5" s="85" t="s">
        <v>217</v>
      </c>
      <c r="L5" s="85" t="s">
        <v>218</v>
      </c>
      <c r="M5" s="85" t="s">
        <v>219</v>
      </c>
      <c r="N5" s="85" t="s">
        <v>250</v>
      </c>
      <c r="O5" s="85" t="s">
        <v>251</v>
      </c>
      <c r="P5" s="113"/>
    </row>
    <row r="6" spans="1:16" x14ac:dyDescent="0.35">
      <c r="B6" s="61">
        <v>1</v>
      </c>
      <c r="C6" s="62">
        <v>10191</v>
      </c>
      <c r="D6" s="63" t="s">
        <v>200</v>
      </c>
      <c r="E6" s="63" t="s">
        <v>266</v>
      </c>
      <c r="F6" s="63" t="s">
        <v>267</v>
      </c>
      <c r="G6" s="62" t="s">
        <v>151</v>
      </c>
      <c r="H6" s="62">
        <v>10</v>
      </c>
      <c r="I6" s="62">
        <v>39</v>
      </c>
      <c r="J6" s="62">
        <v>54.6</v>
      </c>
      <c r="K6" s="62">
        <v>99</v>
      </c>
      <c r="L6" s="62">
        <v>10</v>
      </c>
      <c r="M6" s="62">
        <v>16.899999999999999</v>
      </c>
      <c r="N6" s="64">
        <f>H6+I6/60+J6/3600</f>
        <v>10.665166666666668</v>
      </c>
      <c r="O6" s="64">
        <f>K6+L6/60+M6/3600</f>
        <v>99.171361111111111</v>
      </c>
      <c r="P6" s="65" t="s">
        <v>220</v>
      </c>
    </row>
    <row r="7" spans="1:16" x14ac:dyDescent="0.35">
      <c r="B7" s="61">
        <v>2</v>
      </c>
      <c r="C7" s="62">
        <v>10251</v>
      </c>
      <c r="D7" s="63" t="s">
        <v>48</v>
      </c>
      <c r="E7" s="63" t="s">
        <v>435</v>
      </c>
      <c r="F7" s="63" t="s">
        <v>267</v>
      </c>
      <c r="G7" s="62" t="s">
        <v>152</v>
      </c>
      <c r="H7" s="62">
        <v>10</v>
      </c>
      <c r="I7" s="62">
        <v>52</v>
      </c>
      <c r="J7" s="62">
        <v>21.5</v>
      </c>
      <c r="K7" s="62">
        <v>99</v>
      </c>
      <c r="L7" s="62">
        <v>15</v>
      </c>
      <c r="M7" s="66" t="s">
        <v>246</v>
      </c>
      <c r="N7" s="64">
        <f t="shared" ref="N7:N28" si="0">H7+I7/60+J7/3600</f>
        <v>10.87263888888889</v>
      </c>
      <c r="O7" s="64">
        <f t="shared" ref="O7:O28" si="1">K7+L7/60+M7/3600</f>
        <v>99.250361111111104</v>
      </c>
      <c r="P7" s="65" t="s">
        <v>220</v>
      </c>
    </row>
    <row r="8" spans="1:16" x14ac:dyDescent="0.35">
      <c r="B8" s="61">
        <v>3</v>
      </c>
      <c r="C8" s="62">
        <v>10261</v>
      </c>
      <c r="D8" s="63" t="s">
        <v>56</v>
      </c>
      <c r="E8" s="63" t="s">
        <v>436</v>
      </c>
      <c r="F8" s="63" t="s">
        <v>267</v>
      </c>
      <c r="G8" s="62" t="s">
        <v>152</v>
      </c>
      <c r="H8" s="62">
        <v>10</v>
      </c>
      <c r="I8" s="62">
        <v>51</v>
      </c>
      <c r="J8" s="62">
        <v>53.2</v>
      </c>
      <c r="K8" s="62">
        <v>99</v>
      </c>
      <c r="L8" s="62">
        <v>6</v>
      </c>
      <c r="M8" s="62">
        <v>50.9</v>
      </c>
      <c r="N8" s="64">
        <f t="shared" si="0"/>
        <v>10.864777777777778</v>
      </c>
      <c r="O8" s="64">
        <f t="shared" si="1"/>
        <v>99.114138888888888</v>
      </c>
      <c r="P8" s="65" t="s">
        <v>220</v>
      </c>
    </row>
    <row r="9" spans="1:16" x14ac:dyDescent="0.35">
      <c r="B9" s="61">
        <v>4</v>
      </c>
      <c r="C9" s="62">
        <v>10271</v>
      </c>
      <c r="D9" s="63" t="s">
        <v>56</v>
      </c>
      <c r="E9" s="63" t="s">
        <v>437</v>
      </c>
      <c r="F9" s="63" t="s">
        <v>267</v>
      </c>
      <c r="G9" s="62" t="s">
        <v>152</v>
      </c>
      <c r="H9" s="62">
        <v>10</v>
      </c>
      <c r="I9" s="62">
        <v>54</v>
      </c>
      <c r="J9" s="62">
        <v>16.100000000000001</v>
      </c>
      <c r="K9" s="62">
        <v>99</v>
      </c>
      <c r="L9" s="66" t="s">
        <v>225</v>
      </c>
      <c r="M9" s="62">
        <v>11.3</v>
      </c>
      <c r="N9" s="64">
        <f t="shared" si="0"/>
        <v>10.904472222222223</v>
      </c>
      <c r="O9" s="64">
        <f t="shared" si="1"/>
        <v>99.053138888888881</v>
      </c>
      <c r="P9" s="67" t="s">
        <v>245</v>
      </c>
    </row>
    <row r="10" spans="1:16" x14ac:dyDescent="0.35">
      <c r="B10" s="61">
        <v>5</v>
      </c>
      <c r="C10" s="62">
        <v>10281</v>
      </c>
      <c r="D10" s="63" t="s">
        <v>56</v>
      </c>
      <c r="E10" s="63" t="s">
        <v>438</v>
      </c>
      <c r="F10" s="63" t="s">
        <v>267</v>
      </c>
      <c r="G10" s="62" t="s">
        <v>152</v>
      </c>
      <c r="H10" s="62">
        <v>10</v>
      </c>
      <c r="I10" s="62">
        <v>48</v>
      </c>
      <c r="J10" s="62">
        <v>47.7</v>
      </c>
      <c r="K10" s="62">
        <v>98</v>
      </c>
      <c r="L10" s="62">
        <v>56</v>
      </c>
      <c r="M10" s="62">
        <v>33.4</v>
      </c>
      <c r="N10" s="64">
        <f t="shared" si="0"/>
        <v>10.81325</v>
      </c>
      <c r="O10" s="64">
        <f t="shared" si="1"/>
        <v>98.94261111111112</v>
      </c>
      <c r="P10" s="67" t="s">
        <v>245</v>
      </c>
    </row>
    <row r="11" spans="1:16" x14ac:dyDescent="0.35">
      <c r="B11" s="61">
        <v>6</v>
      </c>
      <c r="C11" s="62">
        <v>10291</v>
      </c>
      <c r="D11" s="63" t="s">
        <v>48</v>
      </c>
      <c r="E11" s="63" t="s">
        <v>439</v>
      </c>
      <c r="F11" s="63" t="s">
        <v>267</v>
      </c>
      <c r="G11" s="62" t="s">
        <v>152</v>
      </c>
      <c r="H11" s="62">
        <v>10</v>
      </c>
      <c r="I11" s="62">
        <v>45</v>
      </c>
      <c r="J11" s="62">
        <v>13.3</v>
      </c>
      <c r="K11" s="62">
        <v>99</v>
      </c>
      <c r="L11" s="62">
        <v>12</v>
      </c>
      <c r="M11" s="62">
        <v>25.1</v>
      </c>
      <c r="N11" s="64">
        <f t="shared" si="0"/>
        <v>10.753694444444445</v>
      </c>
      <c r="O11" s="64">
        <f t="shared" si="1"/>
        <v>99.20697222222222</v>
      </c>
      <c r="P11" s="67" t="s">
        <v>249</v>
      </c>
    </row>
    <row r="12" spans="1:16" x14ac:dyDescent="0.35">
      <c r="B12" s="61">
        <v>7</v>
      </c>
      <c r="C12" s="62">
        <v>10301</v>
      </c>
      <c r="D12" s="63" t="s">
        <v>202</v>
      </c>
      <c r="E12" s="63" t="s">
        <v>298</v>
      </c>
      <c r="F12" s="63" t="s">
        <v>149</v>
      </c>
      <c r="G12" s="62" t="s">
        <v>152</v>
      </c>
      <c r="H12" s="62">
        <v>10</v>
      </c>
      <c r="I12" s="62">
        <v>30</v>
      </c>
      <c r="J12" s="66" t="s">
        <v>247</v>
      </c>
      <c r="K12" s="62">
        <v>98</v>
      </c>
      <c r="L12" s="62">
        <v>57</v>
      </c>
      <c r="M12" s="62">
        <v>25.7</v>
      </c>
      <c r="N12" s="64">
        <f t="shared" si="0"/>
        <v>10.500277777777777</v>
      </c>
      <c r="O12" s="64">
        <f t="shared" si="1"/>
        <v>98.957138888888892</v>
      </c>
      <c r="P12" s="67" t="s">
        <v>249</v>
      </c>
    </row>
    <row r="13" spans="1:16" x14ac:dyDescent="0.35">
      <c r="B13" s="61">
        <v>8</v>
      </c>
      <c r="C13" s="62">
        <v>10311</v>
      </c>
      <c r="D13" s="63" t="s">
        <v>201</v>
      </c>
      <c r="E13" s="63" t="s">
        <v>284</v>
      </c>
      <c r="F13" s="63" t="s">
        <v>267</v>
      </c>
      <c r="G13" s="62" t="s">
        <v>152</v>
      </c>
      <c r="H13" s="62">
        <v>10</v>
      </c>
      <c r="I13" s="62">
        <v>35</v>
      </c>
      <c r="J13" s="62">
        <v>41.1</v>
      </c>
      <c r="K13" s="62">
        <v>99</v>
      </c>
      <c r="L13" s="66" t="s">
        <v>223</v>
      </c>
      <c r="M13" s="62">
        <v>27.3</v>
      </c>
      <c r="N13" s="64">
        <f t="shared" si="0"/>
        <v>10.594750000000001</v>
      </c>
      <c r="O13" s="64">
        <f t="shared" si="1"/>
        <v>99.140916666666669</v>
      </c>
      <c r="P13" s="67" t="s">
        <v>249</v>
      </c>
    </row>
    <row r="14" spans="1:16" x14ac:dyDescent="0.35">
      <c r="B14" s="61">
        <v>9</v>
      </c>
      <c r="C14" s="62">
        <v>27401</v>
      </c>
      <c r="D14" s="63" t="s">
        <v>194</v>
      </c>
      <c r="E14" s="63" t="s">
        <v>282</v>
      </c>
      <c r="F14" s="63" t="s">
        <v>283</v>
      </c>
      <c r="G14" s="62" t="s">
        <v>146</v>
      </c>
      <c r="H14" s="66" t="s">
        <v>223</v>
      </c>
      <c r="I14" s="62">
        <v>43</v>
      </c>
      <c r="J14" s="62">
        <v>53.1</v>
      </c>
      <c r="K14" s="62">
        <v>99</v>
      </c>
      <c r="L14" s="62">
        <v>44</v>
      </c>
      <c r="M14" s="62">
        <v>43.8</v>
      </c>
      <c r="N14" s="64">
        <f t="shared" si="0"/>
        <v>8.7314166666666662</v>
      </c>
      <c r="O14" s="64">
        <f t="shared" si="1"/>
        <v>99.745500000000007</v>
      </c>
      <c r="P14" s="67" t="s">
        <v>245</v>
      </c>
    </row>
    <row r="15" spans="1:16" x14ac:dyDescent="0.35">
      <c r="B15" s="61">
        <v>10</v>
      </c>
      <c r="C15" s="62">
        <v>27481</v>
      </c>
      <c r="D15" s="63" t="s">
        <v>58</v>
      </c>
      <c r="E15" s="63" t="s">
        <v>440</v>
      </c>
      <c r="F15" s="63" t="s">
        <v>263</v>
      </c>
      <c r="G15" s="62" t="s">
        <v>146</v>
      </c>
      <c r="H15" s="66" t="s">
        <v>223</v>
      </c>
      <c r="I15" s="62">
        <v>25</v>
      </c>
      <c r="J15" s="62">
        <v>52.6</v>
      </c>
      <c r="K15" s="62">
        <v>99</v>
      </c>
      <c r="L15" s="62">
        <v>46</v>
      </c>
      <c r="M15" s="62">
        <v>39.4</v>
      </c>
      <c r="N15" s="64">
        <f t="shared" si="0"/>
        <v>8.4312777777777779</v>
      </c>
      <c r="O15" s="64">
        <f t="shared" si="1"/>
        <v>99.777611111111113</v>
      </c>
      <c r="P15" s="67" t="s">
        <v>249</v>
      </c>
    </row>
    <row r="16" spans="1:16" x14ac:dyDescent="0.35">
      <c r="B16" s="61">
        <v>11</v>
      </c>
      <c r="C16" s="62">
        <v>34231</v>
      </c>
      <c r="D16" s="63" t="s">
        <v>203</v>
      </c>
      <c r="E16" s="63" t="s">
        <v>290</v>
      </c>
      <c r="F16" s="63" t="s">
        <v>291</v>
      </c>
      <c r="G16" s="62" t="s">
        <v>147</v>
      </c>
      <c r="H16" s="66" t="s">
        <v>223</v>
      </c>
      <c r="I16" s="62">
        <v>46</v>
      </c>
      <c r="J16" s="62">
        <v>34.200000000000003</v>
      </c>
      <c r="K16" s="62">
        <v>98</v>
      </c>
      <c r="L16" s="62">
        <v>23</v>
      </c>
      <c r="M16" s="62">
        <v>25.9</v>
      </c>
      <c r="N16" s="64">
        <f t="shared" si="0"/>
        <v>8.7761666666666667</v>
      </c>
      <c r="O16" s="64">
        <f t="shared" si="1"/>
        <v>98.390527777777791</v>
      </c>
      <c r="P16" s="67" t="s">
        <v>245</v>
      </c>
    </row>
    <row r="17" spans="1:16" x14ac:dyDescent="0.35">
      <c r="B17" s="61">
        <v>12</v>
      </c>
      <c r="C17" s="62">
        <v>35061</v>
      </c>
      <c r="D17" s="63" t="s">
        <v>145</v>
      </c>
      <c r="E17" s="63" t="s">
        <v>213</v>
      </c>
      <c r="F17" s="63" t="s">
        <v>149</v>
      </c>
      <c r="G17" s="62" t="s">
        <v>153</v>
      </c>
      <c r="H17" s="66" t="s">
        <v>231</v>
      </c>
      <c r="I17" s="62">
        <v>36</v>
      </c>
      <c r="J17" s="62">
        <v>35.9</v>
      </c>
      <c r="K17" s="62">
        <v>100</v>
      </c>
      <c r="L17" s="66" t="s">
        <v>225</v>
      </c>
      <c r="M17" s="62">
        <v>33.4</v>
      </c>
      <c r="N17" s="64">
        <f t="shared" si="0"/>
        <v>7.6099722222222219</v>
      </c>
      <c r="O17" s="64">
        <f t="shared" si="1"/>
        <v>100.05927777777778</v>
      </c>
      <c r="P17" s="67" t="s">
        <v>249</v>
      </c>
    </row>
    <row r="18" spans="1:16" x14ac:dyDescent="0.35">
      <c r="B18" s="61">
        <v>13</v>
      </c>
      <c r="C18" s="62">
        <v>55181</v>
      </c>
      <c r="D18" s="63" t="s">
        <v>204</v>
      </c>
      <c r="E18" s="63" t="s">
        <v>331</v>
      </c>
      <c r="F18" s="63" t="s">
        <v>304</v>
      </c>
      <c r="G18" s="62" t="s">
        <v>155</v>
      </c>
      <c r="H18" s="66" t="s">
        <v>221</v>
      </c>
      <c r="I18" s="62">
        <v>50</v>
      </c>
      <c r="J18" s="62">
        <v>28.1</v>
      </c>
      <c r="K18" s="62">
        <v>99</v>
      </c>
      <c r="L18" s="62">
        <v>52</v>
      </c>
      <c r="M18" s="62">
        <v>22.1</v>
      </c>
      <c r="N18" s="64">
        <f t="shared" si="0"/>
        <v>6.8411388888888887</v>
      </c>
      <c r="O18" s="64">
        <f t="shared" si="1"/>
        <v>99.872805555555544</v>
      </c>
      <c r="P18" s="67" t="s">
        <v>249</v>
      </c>
    </row>
    <row r="19" spans="1:16" x14ac:dyDescent="0.35">
      <c r="B19" s="61">
        <v>14</v>
      </c>
      <c r="C19" s="62">
        <v>55191</v>
      </c>
      <c r="D19" s="63" t="s">
        <v>129</v>
      </c>
      <c r="E19" s="63" t="s">
        <v>441</v>
      </c>
      <c r="F19" s="63" t="s">
        <v>312</v>
      </c>
      <c r="G19" s="62" t="s">
        <v>155</v>
      </c>
      <c r="H19" s="66" t="s">
        <v>221</v>
      </c>
      <c r="I19" s="62">
        <v>55</v>
      </c>
      <c r="J19" s="62">
        <v>47.1</v>
      </c>
      <c r="K19" s="62">
        <v>99</v>
      </c>
      <c r="L19" s="62">
        <v>57</v>
      </c>
      <c r="M19" s="62">
        <v>56.1</v>
      </c>
      <c r="N19" s="64">
        <f t="shared" si="0"/>
        <v>6.9297500000000003</v>
      </c>
      <c r="O19" s="64">
        <f t="shared" si="1"/>
        <v>99.965583333333342</v>
      </c>
      <c r="P19" s="67" t="s">
        <v>249</v>
      </c>
    </row>
    <row r="20" spans="1:16" x14ac:dyDescent="0.35">
      <c r="B20" s="61">
        <v>15</v>
      </c>
      <c r="C20" s="62">
        <v>55201</v>
      </c>
      <c r="D20" s="63" t="s">
        <v>112</v>
      </c>
      <c r="E20" s="63" t="s">
        <v>442</v>
      </c>
      <c r="F20" s="63" t="s">
        <v>443</v>
      </c>
      <c r="G20" s="68" t="s">
        <v>155</v>
      </c>
      <c r="H20" s="66" t="s">
        <v>231</v>
      </c>
      <c r="I20" s="66" t="s">
        <v>224</v>
      </c>
      <c r="J20" s="62">
        <v>42.8</v>
      </c>
      <c r="K20" s="62">
        <v>99</v>
      </c>
      <c r="L20" s="62">
        <v>51</v>
      </c>
      <c r="M20" s="62">
        <v>31.78</v>
      </c>
      <c r="N20" s="64">
        <f t="shared" si="0"/>
        <v>7.0452222222222218</v>
      </c>
      <c r="O20" s="64">
        <f t="shared" si="1"/>
        <v>99.858827777777776</v>
      </c>
      <c r="P20" s="67" t="s">
        <v>249</v>
      </c>
    </row>
    <row r="21" spans="1:16" x14ac:dyDescent="0.35">
      <c r="B21" s="61">
        <v>16</v>
      </c>
      <c r="C21" s="62">
        <v>55211</v>
      </c>
      <c r="D21" s="63" t="s">
        <v>115</v>
      </c>
      <c r="E21" s="63" t="s">
        <v>444</v>
      </c>
      <c r="F21" s="63" t="s">
        <v>312</v>
      </c>
      <c r="G21" s="62" t="s">
        <v>155</v>
      </c>
      <c r="H21" s="66" t="s">
        <v>221</v>
      </c>
      <c r="I21" s="62">
        <v>51</v>
      </c>
      <c r="J21" s="62">
        <v>17.3</v>
      </c>
      <c r="K21" s="62">
        <v>100</v>
      </c>
      <c r="L21" s="66" t="s">
        <v>222</v>
      </c>
      <c r="M21" s="62">
        <v>48.6</v>
      </c>
      <c r="N21" s="64">
        <f t="shared" si="0"/>
        <v>6.8548055555555552</v>
      </c>
      <c r="O21" s="64">
        <f t="shared" si="1"/>
        <v>100.1635</v>
      </c>
      <c r="P21" s="67" t="s">
        <v>249</v>
      </c>
    </row>
    <row r="22" spans="1:16" x14ac:dyDescent="0.35">
      <c r="B22" s="61">
        <v>17</v>
      </c>
      <c r="C22" s="62">
        <v>55221</v>
      </c>
      <c r="D22" s="63" t="s">
        <v>130</v>
      </c>
      <c r="E22" s="63" t="s">
        <v>445</v>
      </c>
      <c r="F22" s="63" t="s">
        <v>354</v>
      </c>
      <c r="G22" s="62" t="s">
        <v>155</v>
      </c>
      <c r="H22" s="66" t="s">
        <v>221</v>
      </c>
      <c r="I22" s="62">
        <v>42</v>
      </c>
      <c r="J22" s="62">
        <v>17.3</v>
      </c>
      <c r="K22" s="62">
        <v>100</v>
      </c>
      <c r="L22" s="62">
        <v>37</v>
      </c>
      <c r="M22" s="62">
        <v>26.6</v>
      </c>
      <c r="N22" s="64">
        <f t="shared" si="0"/>
        <v>6.7048055555555557</v>
      </c>
      <c r="O22" s="64">
        <f t="shared" si="1"/>
        <v>100.62405555555554</v>
      </c>
      <c r="P22" s="67" t="s">
        <v>249</v>
      </c>
    </row>
    <row r="23" spans="1:16" x14ac:dyDescent="0.35">
      <c r="B23" s="61">
        <v>18</v>
      </c>
      <c r="C23" s="62">
        <v>55241</v>
      </c>
      <c r="D23" s="63" t="s">
        <v>118</v>
      </c>
      <c r="E23" s="63" t="s">
        <v>446</v>
      </c>
      <c r="F23" s="63" t="s">
        <v>312</v>
      </c>
      <c r="G23" s="62" t="s">
        <v>155</v>
      </c>
      <c r="H23" s="66" t="s">
        <v>221</v>
      </c>
      <c r="I23" s="62">
        <v>52</v>
      </c>
      <c r="J23" s="62">
        <v>41.4</v>
      </c>
      <c r="K23" s="62">
        <v>100</v>
      </c>
      <c r="L23" s="66" t="s">
        <v>221</v>
      </c>
      <c r="M23" s="66" t="s">
        <v>248</v>
      </c>
      <c r="N23" s="64">
        <f t="shared" si="0"/>
        <v>6.878166666666667</v>
      </c>
      <c r="O23" s="64">
        <f t="shared" si="1"/>
        <v>100.10044444444443</v>
      </c>
      <c r="P23" s="67" t="s">
        <v>249</v>
      </c>
    </row>
    <row r="24" spans="1:16" x14ac:dyDescent="0.35">
      <c r="B24" s="61">
        <v>19</v>
      </c>
      <c r="C24" s="62">
        <v>58221</v>
      </c>
      <c r="D24" s="63" t="s">
        <v>205</v>
      </c>
      <c r="E24" s="63" t="s">
        <v>281</v>
      </c>
      <c r="F24" s="63" t="s">
        <v>280</v>
      </c>
      <c r="G24" s="62" t="s">
        <v>150</v>
      </c>
      <c r="H24" s="66" t="s">
        <v>221</v>
      </c>
      <c r="I24" s="62">
        <v>38</v>
      </c>
      <c r="J24" s="66" t="s">
        <v>238</v>
      </c>
      <c r="K24" s="62">
        <v>100</v>
      </c>
      <c r="L24" s="62">
        <v>23</v>
      </c>
      <c r="M24" s="62">
        <v>36.4</v>
      </c>
      <c r="N24" s="64">
        <f t="shared" si="0"/>
        <v>6.6350277777777773</v>
      </c>
      <c r="O24" s="64">
        <f t="shared" si="1"/>
        <v>100.39344444444446</v>
      </c>
      <c r="P24" s="67" t="s">
        <v>249</v>
      </c>
    </row>
    <row r="25" spans="1:16" x14ac:dyDescent="0.35">
      <c r="B25" s="61">
        <v>20</v>
      </c>
      <c r="C25" s="62">
        <v>58401</v>
      </c>
      <c r="D25" s="63" t="s">
        <v>128</v>
      </c>
      <c r="E25" s="63" t="s">
        <v>447</v>
      </c>
      <c r="F25" s="63" t="s">
        <v>280</v>
      </c>
      <c r="G25" s="62" t="s">
        <v>150</v>
      </c>
      <c r="H25" s="66" t="s">
        <v>221</v>
      </c>
      <c r="I25" s="62">
        <v>43</v>
      </c>
      <c r="J25" s="62">
        <v>49.1</v>
      </c>
      <c r="K25" s="62">
        <v>100</v>
      </c>
      <c r="L25" s="62">
        <v>16</v>
      </c>
      <c r="M25" s="62">
        <v>48.4</v>
      </c>
      <c r="N25" s="64">
        <f t="shared" si="0"/>
        <v>6.7303055555555558</v>
      </c>
      <c r="O25" s="64">
        <f t="shared" si="1"/>
        <v>100.28011111111111</v>
      </c>
      <c r="P25" s="67" t="s">
        <v>249</v>
      </c>
    </row>
    <row r="26" spans="1:16" x14ac:dyDescent="0.35">
      <c r="B26" s="61">
        <v>21</v>
      </c>
      <c r="C26" s="62">
        <v>58411</v>
      </c>
      <c r="D26" s="63" t="s">
        <v>90</v>
      </c>
      <c r="E26" s="63" t="s">
        <v>448</v>
      </c>
      <c r="F26" s="63" t="s">
        <v>449</v>
      </c>
      <c r="G26" s="62" t="s">
        <v>150</v>
      </c>
      <c r="H26" s="66" t="s">
        <v>221</v>
      </c>
      <c r="I26" s="62">
        <v>55</v>
      </c>
      <c r="J26" s="62">
        <v>16.3</v>
      </c>
      <c r="K26" s="62">
        <v>100</v>
      </c>
      <c r="L26" s="62">
        <v>32</v>
      </c>
      <c r="M26" s="62">
        <v>28</v>
      </c>
      <c r="N26" s="64">
        <f t="shared" si="0"/>
        <v>6.9211944444444446</v>
      </c>
      <c r="O26" s="64">
        <f t="shared" si="1"/>
        <v>100.54111111111111</v>
      </c>
      <c r="P26" s="67" t="s">
        <v>249</v>
      </c>
    </row>
    <row r="27" spans="1:16" x14ac:dyDescent="0.35">
      <c r="B27" s="61">
        <v>22</v>
      </c>
      <c r="C27" s="62">
        <v>58421</v>
      </c>
      <c r="D27" s="63" t="s">
        <v>206</v>
      </c>
      <c r="E27" s="63" t="s">
        <v>275</v>
      </c>
      <c r="F27" s="63" t="s">
        <v>276</v>
      </c>
      <c r="G27" s="62" t="s">
        <v>150</v>
      </c>
      <c r="H27" s="66" t="s">
        <v>221</v>
      </c>
      <c r="I27" s="62">
        <v>55</v>
      </c>
      <c r="J27" s="62">
        <v>52.6</v>
      </c>
      <c r="K27" s="62">
        <v>100</v>
      </c>
      <c r="L27" s="62">
        <v>26</v>
      </c>
      <c r="M27" s="62">
        <v>23.9</v>
      </c>
      <c r="N27" s="64">
        <f t="shared" si="0"/>
        <v>6.9312777777777779</v>
      </c>
      <c r="O27" s="64">
        <f t="shared" si="1"/>
        <v>100.43997222222222</v>
      </c>
      <c r="P27" s="67" t="s">
        <v>249</v>
      </c>
    </row>
    <row r="28" spans="1:16" x14ac:dyDescent="0.35">
      <c r="B28" s="61">
        <v>23</v>
      </c>
      <c r="C28" s="62">
        <v>65141</v>
      </c>
      <c r="D28" s="63" t="s">
        <v>207</v>
      </c>
      <c r="E28" s="63" t="s">
        <v>450</v>
      </c>
      <c r="F28" s="63" t="s">
        <v>330</v>
      </c>
      <c r="G28" s="62" t="s">
        <v>156</v>
      </c>
      <c r="H28" s="66" t="s">
        <v>231</v>
      </c>
      <c r="I28" s="62">
        <v>19</v>
      </c>
      <c r="J28" s="62">
        <v>11.6</v>
      </c>
      <c r="K28" s="62">
        <v>99</v>
      </c>
      <c r="L28" s="62">
        <v>49</v>
      </c>
      <c r="M28" s="62">
        <v>23.2</v>
      </c>
      <c r="N28" s="64">
        <f t="shared" si="0"/>
        <v>7.3198888888888884</v>
      </c>
      <c r="O28" s="64">
        <f t="shared" si="1"/>
        <v>99.823111111111103</v>
      </c>
      <c r="P28" s="67" t="s">
        <v>249</v>
      </c>
    </row>
    <row r="29" spans="1:16" x14ac:dyDescent="0.35">
      <c r="B29" s="52"/>
      <c r="C29" s="53"/>
      <c r="D29" s="54"/>
      <c r="E29" s="54"/>
      <c r="F29" s="54"/>
      <c r="G29" s="53"/>
      <c r="H29" s="55"/>
      <c r="I29" s="55"/>
      <c r="J29" s="55"/>
      <c r="K29" s="55"/>
      <c r="L29" s="55"/>
      <c r="M29" s="55"/>
      <c r="N29" s="56"/>
      <c r="O29" s="56"/>
      <c r="P29" s="56"/>
    </row>
    <row r="30" spans="1:16" x14ac:dyDescent="0.35">
      <c r="A30" s="4"/>
      <c r="B30" s="52"/>
      <c r="C30" s="53"/>
      <c r="D30" s="53"/>
      <c r="E30" s="53"/>
      <c r="F30" s="53"/>
      <c r="G30" s="53"/>
      <c r="H30" s="55"/>
      <c r="I30" s="55"/>
      <c r="J30" s="55"/>
      <c r="K30" s="55"/>
      <c r="L30" s="55"/>
      <c r="M30" s="55"/>
      <c r="N30" s="56"/>
      <c r="O30" s="56"/>
      <c r="P30" s="56"/>
    </row>
    <row r="31" spans="1:16" x14ac:dyDescent="0.35">
      <c r="B31" s="57"/>
      <c r="D31" s="57"/>
      <c r="E31" s="57"/>
      <c r="F31" s="57"/>
    </row>
    <row r="32" spans="1:16" x14ac:dyDescent="0.35">
      <c r="B32" s="57"/>
      <c r="D32" s="57"/>
      <c r="E32" s="57"/>
      <c r="F32" s="57"/>
    </row>
    <row r="33" spans="2:7" x14ac:dyDescent="0.35">
      <c r="B33" s="57"/>
      <c r="D33" s="57"/>
      <c r="E33" s="57"/>
      <c r="F33" s="57"/>
      <c r="G33" s="57" t="s">
        <v>39</v>
      </c>
    </row>
  </sheetData>
  <mergeCells count="14">
    <mergeCell ref="B3:B5"/>
    <mergeCell ref="C3:C5"/>
    <mergeCell ref="D3:D5"/>
    <mergeCell ref="G3:G5"/>
    <mergeCell ref="B1:P1"/>
    <mergeCell ref="B2:P2"/>
    <mergeCell ref="N4:O4"/>
    <mergeCell ref="N3:O3"/>
    <mergeCell ref="H3:M3"/>
    <mergeCell ref="P3:P5"/>
    <mergeCell ref="H4:J4"/>
    <mergeCell ref="K4:M4"/>
    <mergeCell ref="E3:E5"/>
    <mergeCell ref="F3:F5"/>
  </mergeCells>
  <phoneticPr fontId="0" type="noConversion"/>
  <pageMargins left="0.39370078740157483" right="0.15748031496062992" top="0.39370078740157483" bottom="0.19685039370078741" header="0.31496062992125984" footer="0.11811023622047245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7"/>
  <sheetViews>
    <sheetView zoomScaleNormal="100" workbookViewId="0">
      <selection activeCell="B5" sqref="B5"/>
    </sheetView>
  </sheetViews>
  <sheetFormatPr defaultColWidth="8.85546875" defaultRowHeight="21" x14ac:dyDescent="0.35"/>
  <cols>
    <col min="1" max="1" width="2.140625" style="5" customWidth="1"/>
    <col min="2" max="2" width="7.42578125" style="25" customWidth="1"/>
    <col min="3" max="3" width="9.42578125" style="25" customWidth="1"/>
    <col min="4" max="4" width="18.42578125" style="25" customWidth="1"/>
    <col min="5" max="5" width="16.7109375" style="25" customWidth="1"/>
    <col min="6" max="6" width="17.42578125" style="25" customWidth="1"/>
    <col min="7" max="7" width="18.42578125" style="25" customWidth="1"/>
    <col min="8" max="8" width="13.28515625" style="25" customWidth="1"/>
    <col min="9" max="16384" width="8.85546875" style="5"/>
  </cols>
  <sheetData>
    <row r="1" spans="1:8" ht="36" customHeight="1" x14ac:dyDescent="0.35">
      <c r="A1" s="4"/>
      <c r="B1" s="110" t="s">
        <v>454</v>
      </c>
      <c r="C1" s="110"/>
      <c r="D1" s="110"/>
      <c r="E1" s="110"/>
      <c r="F1" s="110"/>
      <c r="G1" s="110"/>
      <c r="H1" s="121"/>
    </row>
    <row r="2" spans="1:8" ht="25.5" customHeight="1" x14ac:dyDescent="0.35">
      <c r="A2" s="4"/>
      <c r="B2" s="111" t="s">
        <v>186</v>
      </c>
      <c r="C2" s="111"/>
      <c r="D2" s="111"/>
      <c r="E2" s="111"/>
      <c r="F2" s="111"/>
      <c r="G2" s="111"/>
      <c r="H2" s="122"/>
    </row>
    <row r="3" spans="1:8" x14ac:dyDescent="0.35">
      <c r="B3" s="84" t="s">
        <v>40</v>
      </c>
      <c r="C3" s="86" t="s">
        <v>141</v>
      </c>
      <c r="D3" s="87" t="s">
        <v>42</v>
      </c>
      <c r="E3" s="87" t="s">
        <v>142</v>
      </c>
      <c r="F3" s="84" t="s">
        <v>43</v>
      </c>
      <c r="G3" s="88" t="s">
        <v>44</v>
      </c>
      <c r="H3" s="84" t="s">
        <v>41</v>
      </c>
    </row>
    <row r="4" spans="1:8" x14ac:dyDescent="0.35">
      <c r="B4" s="89">
        <v>5.2</v>
      </c>
      <c r="C4" s="90" t="s">
        <v>187</v>
      </c>
      <c r="D4" s="90"/>
      <c r="E4" s="90"/>
      <c r="F4" s="90"/>
      <c r="G4" s="71"/>
      <c r="H4" s="72"/>
    </row>
    <row r="5" spans="1:8" x14ac:dyDescent="0.35">
      <c r="B5" s="73">
        <v>1</v>
      </c>
      <c r="C5" s="74">
        <v>35061</v>
      </c>
      <c r="D5" s="74" t="s">
        <v>145</v>
      </c>
      <c r="E5" s="74" t="s">
        <v>213</v>
      </c>
      <c r="F5" s="75" t="s">
        <v>149</v>
      </c>
      <c r="G5" s="74" t="s">
        <v>153</v>
      </c>
      <c r="H5" s="74"/>
    </row>
    <row r="6" spans="1:8" x14ac:dyDescent="0.35">
      <c r="B6" s="89">
        <v>5.3</v>
      </c>
      <c r="C6" s="90" t="s">
        <v>188</v>
      </c>
      <c r="D6" s="90"/>
      <c r="E6" s="90"/>
      <c r="F6" s="90"/>
      <c r="G6" s="71"/>
      <c r="H6" s="72"/>
    </row>
    <row r="7" spans="1:8" x14ac:dyDescent="0.35">
      <c r="B7" s="73">
        <v>1</v>
      </c>
      <c r="C7" s="74">
        <v>35061</v>
      </c>
      <c r="D7" s="74" t="s">
        <v>145</v>
      </c>
      <c r="E7" s="74" t="s">
        <v>213</v>
      </c>
      <c r="F7" s="75" t="s">
        <v>149</v>
      </c>
      <c r="G7" s="74" t="s">
        <v>153</v>
      </c>
      <c r="H7" s="74"/>
    </row>
    <row r="8" spans="1:8" x14ac:dyDescent="0.35">
      <c r="B8" s="89">
        <v>5.4</v>
      </c>
      <c r="C8" s="90" t="s">
        <v>189</v>
      </c>
      <c r="D8" s="90"/>
      <c r="E8" s="90"/>
      <c r="F8" s="90"/>
      <c r="G8" s="76"/>
      <c r="H8" s="72"/>
    </row>
    <row r="9" spans="1:8" x14ac:dyDescent="0.35">
      <c r="B9" s="73">
        <v>1</v>
      </c>
      <c r="C9" s="74">
        <v>35061</v>
      </c>
      <c r="D9" s="74" t="s">
        <v>145</v>
      </c>
      <c r="E9" s="74" t="s">
        <v>213</v>
      </c>
      <c r="F9" s="75" t="s">
        <v>149</v>
      </c>
      <c r="G9" s="74" t="s">
        <v>153</v>
      </c>
      <c r="H9" s="74"/>
    </row>
    <row r="10" spans="1:8" x14ac:dyDescent="0.35">
      <c r="B10" s="89">
        <v>5.5</v>
      </c>
      <c r="C10" s="90" t="s">
        <v>190</v>
      </c>
      <c r="D10" s="90"/>
      <c r="E10" s="90"/>
      <c r="F10" s="90"/>
      <c r="G10" s="72"/>
      <c r="H10" s="72"/>
    </row>
    <row r="11" spans="1:8" x14ac:dyDescent="0.35">
      <c r="B11" s="73">
        <v>1</v>
      </c>
      <c r="C11" s="74">
        <v>35061</v>
      </c>
      <c r="D11" s="74" t="s">
        <v>145</v>
      </c>
      <c r="E11" s="74" t="s">
        <v>213</v>
      </c>
      <c r="F11" s="75" t="s">
        <v>149</v>
      </c>
      <c r="G11" s="74" t="s">
        <v>153</v>
      </c>
      <c r="H11" s="74"/>
    </row>
    <row r="12" spans="1:8" x14ac:dyDescent="0.35">
      <c r="B12" s="89">
        <v>5.6</v>
      </c>
      <c r="C12" s="90" t="s">
        <v>191</v>
      </c>
      <c r="D12" s="90"/>
      <c r="E12" s="90"/>
      <c r="F12" s="90"/>
      <c r="G12" s="71"/>
      <c r="H12" s="76"/>
    </row>
    <row r="13" spans="1:8" x14ac:dyDescent="0.35">
      <c r="B13" s="73">
        <v>1</v>
      </c>
      <c r="C13" s="74">
        <v>35061</v>
      </c>
      <c r="D13" s="74" t="s">
        <v>145</v>
      </c>
      <c r="E13" s="74" t="s">
        <v>213</v>
      </c>
      <c r="F13" s="75" t="s">
        <v>149</v>
      </c>
      <c r="G13" s="74" t="s">
        <v>153</v>
      </c>
      <c r="H13" s="74"/>
    </row>
    <row r="14" spans="1:8" x14ac:dyDescent="0.35">
      <c r="B14" s="89">
        <v>5.7</v>
      </c>
      <c r="C14" s="90" t="s">
        <v>192</v>
      </c>
      <c r="D14" s="90"/>
      <c r="E14" s="90"/>
      <c r="F14" s="90"/>
      <c r="G14" s="71"/>
      <c r="H14" s="76"/>
    </row>
    <row r="15" spans="1:8" x14ac:dyDescent="0.35">
      <c r="B15" s="73">
        <v>1</v>
      </c>
      <c r="C15" s="74">
        <v>35061</v>
      </c>
      <c r="D15" s="74" t="s">
        <v>145</v>
      </c>
      <c r="E15" s="74" t="s">
        <v>213</v>
      </c>
      <c r="F15" s="75" t="s">
        <v>149</v>
      </c>
      <c r="G15" s="74" t="s">
        <v>153</v>
      </c>
      <c r="H15" s="74"/>
    </row>
    <row r="16" spans="1:8" x14ac:dyDescent="0.35">
      <c r="B16" s="89">
        <v>5.8</v>
      </c>
      <c r="C16" s="90" t="s">
        <v>131</v>
      </c>
      <c r="D16" s="90"/>
      <c r="E16" s="90"/>
      <c r="F16" s="90"/>
      <c r="G16" s="71"/>
      <c r="H16" s="76"/>
    </row>
    <row r="17" spans="2:8" x14ac:dyDescent="0.35">
      <c r="B17" s="77">
        <v>1</v>
      </c>
      <c r="C17" s="74">
        <v>35061</v>
      </c>
      <c r="D17" s="74" t="s">
        <v>145</v>
      </c>
      <c r="E17" s="74" t="s">
        <v>213</v>
      </c>
      <c r="F17" s="75" t="s">
        <v>149</v>
      </c>
      <c r="G17" s="74" t="s">
        <v>153</v>
      </c>
      <c r="H17" s="74"/>
    </row>
    <row r="18" spans="2:8" x14ac:dyDescent="0.35">
      <c r="B18" s="89">
        <v>5.9</v>
      </c>
      <c r="C18" s="90" t="s">
        <v>132</v>
      </c>
      <c r="D18" s="90"/>
      <c r="E18" s="90"/>
      <c r="F18" s="90"/>
      <c r="G18" s="78"/>
      <c r="H18" s="76"/>
    </row>
    <row r="19" spans="2:8" x14ac:dyDescent="0.35">
      <c r="B19" s="77">
        <v>1</v>
      </c>
      <c r="C19" s="74">
        <v>35061</v>
      </c>
      <c r="D19" s="74" t="s">
        <v>145</v>
      </c>
      <c r="E19" s="74" t="s">
        <v>213</v>
      </c>
      <c r="F19" s="75" t="s">
        <v>149</v>
      </c>
      <c r="G19" s="74" t="s">
        <v>153</v>
      </c>
      <c r="H19" s="74"/>
    </row>
    <row r="20" spans="2:8" x14ac:dyDescent="0.35">
      <c r="B20" s="70"/>
      <c r="C20" s="79"/>
      <c r="D20" s="79"/>
      <c r="E20" s="79"/>
      <c r="F20" s="80"/>
      <c r="G20" s="79"/>
      <c r="H20" s="79"/>
    </row>
    <row r="21" spans="2:8" x14ac:dyDescent="0.35">
      <c r="B21" s="26"/>
      <c r="C21" s="26"/>
      <c r="D21" s="26"/>
      <c r="E21" s="26"/>
      <c r="F21" s="26"/>
      <c r="G21" s="26"/>
    </row>
    <row r="22" spans="2:8" x14ac:dyDescent="0.35">
      <c r="B22" s="26"/>
      <c r="C22" s="26"/>
      <c r="D22" s="69" t="s">
        <v>255</v>
      </c>
      <c r="E22" s="69">
        <v>7.6099610000000002</v>
      </c>
      <c r="F22" s="26"/>
      <c r="G22" s="26"/>
    </row>
    <row r="23" spans="2:8" x14ac:dyDescent="0.35">
      <c r="B23" s="26"/>
      <c r="C23" s="26"/>
      <c r="D23" s="69" t="s">
        <v>256</v>
      </c>
      <c r="E23" s="69">
        <v>100.05931099999999</v>
      </c>
      <c r="F23" s="26"/>
      <c r="G23" s="26"/>
    </row>
    <row r="24" spans="2:8" x14ac:dyDescent="0.35">
      <c r="B24" s="26"/>
      <c r="C24" s="26"/>
      <c r="D24" s="26"/>
      <c r="E24" s="26"/>
      <c r="F24" s="26"/>
      <c r="G24" s="26"/>
    </row>
    <row r="25" spans="2:8" x14ac:dyDescent="0.35">
      <c r="B25" s="26"/>
      <c r="C25" s="26"/>
      <c r="D25" s="26"/>
      <c r="E25" s="26"/>
      <c r="F25" s="26"/>
      <c r="G25" s="26"/>
    </row>
    <row r="26" spans="2:8" x14ac:dyDescent="0.35">
      <c r="B26" s="26"/>
      <c r="C26" s="26"/>
      <c r="D26" s="26"/>
      <c r="E26" s="26"/>
      <c r="F26" s="26"/>
      <c r="G26" s="26"/>
    </row>
    <row r="27" spans="2:8" x14ac:dyDescent="0.35">
      <c r="B27" s="26"/>
      <c r="C27" s="26"/>
      <c r="D27" s="26"/>
      <c r="E27" s="26"/>
      <c r="F27" s="26"/>
      <c r="G27" s="26" t="s">
        <v>39</v>
      </c>
    </row>
  </sheetData>
  <mergeCells count="2">
    <mergeCell ref="B1:H1"/>
    <mergeCell ref="B2:H2"/>
  </mergeCells>
  <phoneticPr fontId="0" type="noConversion"/>
  <pageMargins left="1.1811023622047245" right="0.15748031496062992" top="0.39370078740157483" bottom="0.15748031496062992" header="0.31496062992125984" footer="0.11811023622047245"/>
  <pageSetup paperSize="9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21.75" x14ac:dyDescent="0.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1.สำรวจ ระดับน้ำ </vt:lpstr>
      <vt:lpstr>2.สำรวจปริมาณน้ำ</vt:lpstr>
      <vt:lpstr>3. ตะกอน</vt:lpstr>
      <vt:lpstr>4.สำรวจ รูปตัด ฯ</vt:lpstr>
      <vt:lpstr>5.สำรวจ น้ำฝนรายวัน </vt:lpstr>
      <vt:lpstr>5.สำรวจ อุตุ_อุทกวิทยา </vt:lpstr>
      <vt:lpstr>Sheet1</vt:lpstr>
      <vt:lpstr>'1.สำรวจ ระดับน้ำ '!Print_Area</vt:lpstr>
      <vt:lpstr>'3. ตะกอน'!Print_Area</vt:lpstr>
      <vt:lpstr>'5.สำรวจ น้ำฝนรายวัน '!Print_Area</vt:lpstr>
      <vt:lpstr>'5.สำรวจ อุตุ_อุทกวิทยา '!Print_Area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Windows User</cp:lastModifiedBy>
  <cp:lastPrinted>2016-02-18T07:14:43Z</cp:lastPrinted>
  <dcterms:created xsi:type="dcterms:W3CDTF">2005-02-19T00:38:29Z</dcterms:created>
  <dcterms:modified xsi:type="dcterms:W3CDTF">2018-11-06T05:28:09Z</dcterms:modified>
</cp:coreProperties>
</file>