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dro\OneDrive\Desktop\HoulyRain\"/>
    </mc:Choice>
  </mc:AlternateContent>
  <xr:revisionPtr revIDLastSave="0" documentId="13_ncr:1_{3BF46626-E8CC-4533-A3E4-30E139582EAF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Z37" i="21" s="1"/>
  <c r="Z38" i="21" s="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3" l="1"/>
  <c r="Z38" i="23" s="1"/>
  <c r="Z37" i="20"/>
  <c r="Z38" i="20" s="1"/>
  <c r="Z37" i="26"/>
  <c r="Z38" i="26" s="1"/>
  <c r="Z35" i="27"/>
  <c r="Z36" i="27" s="1"/>
  <c r="Z36" i="22"/>
  <c r="Z37" i="22" s="1"/>
  <c r="Z36" i="19"/>
  <c r="Z37" i="19" s="1"/>
  <c r="Z37" i="18"/>
  <c r="Z38" i="18" s="1"/>
  <c r="Z36" i="17"/>
  <c r="Z37" i="17" s="1"/>
  <c r="Z37" i="28"/>
  <c r="Z38" i="28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<sst xmlns="http://schemas.openxmlformats.org/spreadsheetml/2006/main" count="420" uniqueCount="47">
  <si>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</si>
  <si>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</si>
  <si>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</si>
  <si>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</si>
  <si>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</si>
  <si>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</si>
  <si>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</si>
  <si>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</si>
  <si>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</si>
  <si>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</si>
  <si>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</si>
  <si>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</si>
  <si>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</si>
  <si>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</si>
  <si>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</si>
  <si>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</si>
  <si>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</si>
  <si>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</si>
  <si>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</si>
  <si>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</si>
  <si>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</si>
  <si>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</si>
  <si>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</si>
  <si>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</si>
  <si>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</si>
  <si>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</si>
  <si>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</si>
  <si>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</si>
  <si>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</si>
  <si>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</si>
  <si>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</si>
  <si>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</si>
  <si>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 xml:space="preserve"> </t>
  </si>
  <si>
    <t>สถานี(X.139A.) อ.ปหลียน จ.ตรัง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</si>
  <si>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</si>
  <si>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</si>
  <si>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</si>
  <si>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</si>
  <si>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</si>
  <si>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</si>
  <si>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</si>
  <si>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</si>
  <si>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</si>
  <si>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</si>
  <si>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</si>
  <si>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</si>
  <si>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สถานี(X.139A.) คลองปะเหลียน (บน) อ.ปะเหลียน จ.ตรัง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</si>
</sst>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G20" sqref="AG20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0.5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0.5</v>
      </c>
      <c r="AA6" s="3">
        <f>MAX(B6:Y6)</f>
        <v>0.5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0.5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0.5</v>
      </c>
      <c r="AA7" s="3">
        <f t="shared" ref="AA7:AA35" si="1">MAX(B7:Y7)</f>
        <v>0.5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1.5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3.5</v>
      </c>
      <c r="U8" s="2">
        <v>1.5</v>
      </c>
      <c r="V8" s="2">
        <v>0</v>
      </c>
      <c r="W8" s="2">
        <v>0</v>
      </c>
      <c r="X8" s="2">
        <v>0.5</v>
      </c>
      <c r="Y8" s="2">
        <v>0</v>
      </c>
      <c r="Z8" s="3">
        <f t="shared" si="0"/>
        <v>8</v>
      </c>
      <c r="AA8" s="3">
        <f t="shared" si="1"/>
        <v>3.5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8</v>
      </c>
      <c r="J15" s="2">
        <v>0</v>
      </c>
      <c r="K15" s="2">
        <v>5.5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18.5</v>
      </c>
      <c r="S15" s="2">
        <v>2.5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35.5</v>
      </c>
      <c r="AA15" s="3">
        <f t="shared" si="1"/>
        <v>18.5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2</v>
      </c>
      <c r="I16" s="2">
        <v>1</v>
      </c>
      <c r="J16" s="2">
        <v>11.5</v>
      </c>
      <c r="K16" s="2">
        <v>2</v>
      </c>
      <c r="L16" s="2">
        <v>0.5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17</v>
      </c>
      <c r="AA16" s="3">
        <f t="shared" si="1"/>
        <v>11.5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</v>
      </c>
      <c r="K20" s="2">
        <v>3.5</v>
      </c>
      <c r="L20" s="2">
        <v>0</v>
      </c>
      <c r="M20" s="2">
        <v>0</v>
      </c>
      <c r="N20" s="2">
        <v>0</v>
      </c>
      <c r="O20" s="2">
        <v>0</v>
      </c>
      <c r="P20" s="2">
        <v>7.5</v>
      </c>
      <c r="Q20" s="2">
        <v>0</v>
      </c>
      <c r="R20" s="2">
        <v>0</v>
      </c>
      <c r="S20" s="2">
        <v>0</v>
      </c>
      <c r="T20" s="2">
        <v>0.5</v>
      </c>
      <c r="U20" s="2">
        <v>0</v>
      </c>
      <c r="V20" s="2">
        <v>1.5</v>
      </c>
      <c r="W20" s="2">
        <v>0.5</v>
      </c>
      <c r="X20" s="2">
        <v>2</v>
      </c>
      <c r="Y20" s="2">
        <v>0</v>
      </c>
      <c r="Z20" s="3">
        <f t="shared" si="0"/>
        <v>18.5</v>
      </c>
      <c r="AA20" s="3">
        <f t="shared" si="1"/>
        <v>7.5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13</v>
      </c>
      <c r="J24" s="2">
        <v>27</v>
      </c>
      <c r="K24" s="2">
        <v>0</v>
      </c>
      <c r="L24" s="2">
        <v>0</v>
      </c>
      <c r="M24" s="2">
        <v>0.5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0.5</v>
      </c>
      <c r="X24" s="2">
        <v>0</v>
      </c>
      <c r="Y24" s="2">
        <v>0</v>
      </c>
      <c r="Z24" s="3">
        <f t="shared" si="0"/>
        <v>41</v>
      </c>
      <c r="AA24" s="3">
        <f t="shared" si="1"/>
        <v>27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19</v>
      </c>
      <c r="H25" s="2">
        <v>0</v>
      </c>
      <c r="I25" s="2">
        <v>2</v>
      </c>
      <c r="J25" s="2">
        <v>2</v>
      </c>
      <c r="K25" s="2">
        <v>0.5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23.5</v>
      </c>
      <c r="AA25" s="3">
        <f t="shared" si="1"/>
        <v>19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1</v>
      </c>
      <c r="H27" s="2">
        <v>57.5</v>
      </c>
      <c r="I27" s="2">
        <v>7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65.5</v>
      </c>
      <c r="AA27" s="3">
        <f t="shared" si="1"/>
        <v>57.5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28</v>
      </c>
      <c r="H28" s="2">
        <v>1.5</v>
      </c>
      <c r="I28" s="2">
        <v>0</v>
      </c>
      <c r="J28" s="2">
        <v>1</v>
      </c>
      <c r="K28" s="2">
        <v>0.5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31.5</v>
      </c>
      <c r="AA28" s="3">
        <f t="shared" si="1"/>
        <v>28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2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2</v>
      </c>
      <c r="AA30" s="3">
        <f t="shared" si="1"/>
        <v>2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0.5</v>
      </c>
      <c r="D31" s="2">
        <v>0</v>
      </c>
      <c r="E31" s="2">
        <v>0</v>
      </c>
      <c r="F31" s="2">
        <v>0.5</v>
      </c>
      <c r="G31" s="2">
        <v>16.5</v>
      </c>
      <c r="H31" s="2">
        <v>2.5</v>
      </c>
      <c r="I31" s="2">
        <v>0.5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21.5</v>
      </c>
      <c r="AA31" s="3">
        <f t="shared" si="1"/>
        <v>16.5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0.5</v>
      </c>
      <c r="J32" s="2">
        <v>5.5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6</v>
      </c>
      <c r="AA32" s="3">
        <f t="shared" si="1"/>
        <v>5.5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0.5</v>
      </c>
      <c r="F33" s="2">
        <v>1</v>
      </c>
      <c r="G33" s="2">
        <v>0</v>
      </c>
      <c r="H33" s="2">
        <v>0</v>
      </c>
      <c r="I33" s="2">
        <v>0.5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2</v>
      </c>
      <c r="AA33" s="3">
        <f t="shared" si="1"/>
        <v>1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1.5</v>
      </c>
      <c r="AA34" s="3">
        <f t="shared" si="1"/>
        <v>1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274.5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9.15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F25" sqref="AF2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0.5</v>
      </c>
      <c r="R11" s="2">
        <v>2.5</v>
      </c>
      <c r="S11" s="2">
        <v>2</v>
      </c>
      <c r="T11" s="2">
        <v>2.5</v>
      </c>
      <c r="U11" s="2">
        <v>0.5</v>
      </c>
      <c r="V11" s="2">
        <v>1.5</v>
      </c>
      <c r="W11" s="2">
        <v>1.5</v>
      </c>
      <c r="X11" s="2">
        <v>0.5</v>
      </c>
      <c r="Y11" s="2">
        <v>0</v>
      </c>
      <c r="Z11" s="3">
        <f t="shared" si="0"/>
        <v>11.5</v>
      </c>
      <c r="AA11" s="3">
        <f t="shared" si="1"/>
        <v>2.5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2.5</v>
      </c>
      <c r="R12" s="2">
        <v>1</v>
      </c>
      <c r="S12" s="2">
        <v>0.5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4.5</v>
      </c>
      <c r="AA12" s="3">
        <f t="shared" si="1"/>
        <v>2.5</v>
      </c>
      <c r="AB12" s="3">
        <f t="shared" si="2"/>
        <v>0</v>
      </c>
    </row>
    <row r="13" spans="1:28" ht="15" customHeight="1" x14ac:dyDescent="0.25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15</v>
      </c>
      <c r="AA22" s="3">
        <f t="shared" si="1"/>
        <v>15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31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5.5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6.5</v>
      </c>
      <c r="AA11" s="3">
        <f t="shared" si="1"/>
        <v>5.5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4</v>
      </c>
      <c r="M16" s="2">
        <v>0.5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4.5</v>
      </c>
      <c r="AA16" s="3">
        <f t="shared" si="1"/>
        <v>4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21.5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22.5</v>
      </c>
      <c r="AA29" s="3">
        <f t="shared" si="1"/>
        <v>21.5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0.5</v>
      </c>
      <c r="AA30" s="3">
        <f t="shared" si="1"/>
        <v>0.5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15</v>
      </c>
      <c r="I31" s="2">
        <v>9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24</v>
      </c>
      <c r="AA31" s="3">
        <f t="shared" si="1"/>
        <v>15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">
      <c r="Y35" s="14" t="s">
        <v>1</v>
      </c>
      <c r="Z35" s="10">
        <f>SUM(Z6:Z34)</f>
        <v>58</v>
      </c>
      <c r="AA35" s="7"/>
      <c r="AB35" s="7"/>
    </row>
    <row r="36" spans="1:28" ht="15" customHeight="1" thickBot="1" x14ac:dyDescent="0.3">
      <c r="Y36" s="14" t="s">
        <v>5</v>
      </c>
      <c r="Z36" s="10">
        <f>(Z35/29)</f>
        <v>2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25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2"/>
  <sheetViews>
    <sheetView workbookViewId="0">
      <selection activeCell="B4" sqref="B4:H32"/>
    </sheetView>
  </sheetViews>
  <sheetFormatPr defaultRowHeight="13.8" x14ac:dyDescent="0.25"/>
  <sheetData>
    <row r="2" spans="2:25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 x14ac:dyDescent="0.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0.5</v>
      </c>
      <c r="O3">
        <v>3.5</v>
      </c>
      <c r="P3">
        <v>0</v>
      </c>
      <c r="Q3">
        <v>2.5</v>
      </c>
      <c r="R3">
        <v>1</v>
      </c>
      <c r="S3">
        <v>1</v>
      </c>
      <c r="T3">
        <v>0.5</v>
      </c>
      <c r="U3">
        <v>0</v>
      </c>
      <c r="V3">
        <v>0.5</v>
      </c>
      <c r="W3">
        <v>0</v>
      </c>
      <c r="X3">
        <v>0</v>
      </c>
      <c r="Y3">
        <v>0</v>
      </c>
    </row>
    <row r="4" spans="2:25" x14ac:dyDescent="0.25">
      <c r="B4">
        <v>0</v>
      </c>
      <c r="C4">
        <v>0</v>
      </c>
      <c r="D4">
        <v>0</v>
      </c>
      <c r="E4">
        <v>0.5</v>
      </c>
      <c r="F4">
        <v>0</v>
      </c>
      <c r="G4">
        <v>0</v>
      </c>
      <c r="H4">
        <v>0.5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0.5</v>
      </c>
      <c r="R4">
        <v>0</v>
      </c>
      <c r="S4">
        <v>11.5</v>
      </c>
      <c r="T4">
        <v>0.5</v>
      </c>
      <c r="U4">
        <v>0</v>
      </c>
      <c r="V4">
        <v>0</v>
      </c>
      <c r="W4">
        <v>0.5</v>
      </c>
      <c r="X4">
        <v>0</v>
      </c>
      <c r="Y4">
        <v>0</v>
      </c>
    </row>
    <row r="5" spans="2:25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2:25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0.5</v>
      </c>
      <c r="Q7">
        <v>2</v>
      </c>
      <c r="R7">
        <v>0</v>
      </c>
      <c r="S7">
        <v>0.5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2:25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0.5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</row>
    <row r="9" spans="2:25" x14ac:dyDescent="0.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0.5</v>
      </c>
      <c r="W9">
        <v>0.5</v>
      </c>
      <c r="X9">
        <v>0</v>
      </c>
      <c r="Y9">
        <v>0</v>
      </c>
    </row>
    <row r="10" spans="2:25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0.5</v>
      </c>
      <c r="R10">
        <v>7.5</v>
      </c>
      <c r="S10">
        <v>2.5</v>
      </c>
      <c r="T10">
        <v>0</v>
      </c>
      <c r="U10">
        <v>0</v>
      </c>
      <c r="V10">
        <v>0</v>
      </c>
      <c r="W10">
        <v>6.5</v>
      </c>
      <c r="X10">
        <v>0</v>
      </c>
      <c r="Y10">
        <v>0</v>
      </c>
    </row>
    <row r="11" spans="2:25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15.5</v>
      </c>
      <c r="S11">
        <v>3.5</v>
      </c>
      <c r="T11">
        <v>0</v>
      </c>
      <c r="U11">
        <v>0.5</v>
      </c>
      <c r="V11">
        <v>0.5</v>
      </c>
      <c r="W11">
        <v>1</v>
      </c>
      <c r="X11">
        <v>1</v>
      </c>
      <c r="Y11">
        <v>0</v>
      </c>
    </row>
    <row r="12" spans="2:25" x14ac:dyDescent="0.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31.5</v>
      </c>
      <c r="T12">
        <v>0.5</v>
      </c>
      <c r="U12">
        <v>0.5</v>
      </c>
      <c r="V12">
        <v>0.5</v>
      </c>
      <c r="W12">
        <v>0</v>
      </c>
      <c r="X12">
        <v>0.5</v>
      </c>
      <c r="Y12">
        <v>0</v>
      </c>
    </row>
    <row r="13" spans="2:25" x14ac:dyDescent="0.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0.5</v>
      </c>
      <c r="Q13">
        <v>0</v>
      </c>
      <c r="R13">
        <v>0</v>
      </c>
      <c r="S13">
        <v>0</v>
      </c>
      <c r="T13">
        <v>0</v>
      </c>
      <c r="U13">
        <v>0.5</v>
      </c>
      <c r="V13">
        <v>0</v>
      </c>
      <c r="W13">
        <v>0</v>
      </c>
      <c r="X13">
        <v>0</v>
      </c>
      <c r="Y13">
        <v>0</v>
      </c>
    </row>
    <row r="14" spans="2:25" x14ac:dyDescent="0.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3.5</v>
      </c>
      <c r="O14">
        <v>0.5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 x14ac:dyDescent="0.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42</v>
      </c>
      <c r="Q15">
        <v>0</v>
      </c>
      <c r="R15">
        <v>0</v>
      </c>
      <c r="S15">
        <v>0.5</v>
      </c>
      <c r="T15">
        <v>0.5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 x14ac:dyDescent="0.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0.5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 x14ac:dyDescent="0.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 x14ac:dyDescent="0.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 x14ac:dyDescent="0.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 x14ac:dyDescent="0.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 x14ac:dyDescent="0.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 x14ac:dyDescent="0.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5.5</v>
      </c>
      <c r="R22">
        <v>0.5</v>
      </c>
      <c r="S22">
        <v>0</v>
      </c>
      <c r="T22">
        <v>0.5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 x14ac:dyDescent="0.25"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5.5</v>
      </c>
      <c r="M23">
        <v>3</v>
      </c>
      <c r="N23">
        <v>2</v>
      </c>
      <c r="O23">
        <v>0</v>
      </c>
      <c r="P23">
        <v>0</v>
      </c>
      <c r="Q23">
        <v>0</v>
      </c>
      <c r="R23">
        <v>0.5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 x14ac:dyDescent="0.25">
      <c r="B26">
        <v>0</v>
      </c>
      <c r="C26">
        <v>0</v>
      </c>
      <c r="D26">
        <v>0</v>
      </c>
      <c r="E26">
        <v>0.5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31.5</v>
      </c>
      <c r="P26">
        <v>1</v>
      </c>
      <c r="Q26">
        <v>0</v>
      </c>
      <c r="R26">
        <v>0</v>
      </c>
      <c r="S26">
        <v>0.5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 x14ac:dyDescent="0.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24.5</v>
      </c>
      <c r="Q27">
        <v>4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 x14ac:dyDescent="0.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17.5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 x14ac:dyDescent="0.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18</v>
      </c>
      <c r="Q29">
        <v>6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 x14ac:dyDescent="0.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0.5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 x14ac:dyDescent="0.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4</v>
      </c>
      <c r="O31">
        <v>22</v>
      </c>
      <c r="P31">
        <v>0</v>
      </c>
      <c r="Q31">
        <v>9.5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 x14ac:dyDescent="0.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E16" sqref="AE1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0.5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1.5</v>
      </c>
      <c r="K9" s="2">
        <v>1.5</v>
      </c>
      <c r="L9" s="2">
        <v>0.5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4.5</v>
      </c>
      <c r="AA9" s="3">
        <f t="shared" si="1"/>
        <v>1.5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13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14</v>
      </c>
      <c r="AA10" s="3">
        <f t="shared" si="1"/>
        <v>13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20.5</v>
      </c>
      <c r="H11" s="2">
        <v>17</v>
      </c>
      <c r="I11" s="2">
        <v>0.5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1.5</v>
      </c>
      <c r="U11" s="2">
        <v>9</v>
      </c>
      <c r="V11" s="2">
        <v>6.5</v>
      </c>
      <c r="W11" s="2">
        <v>5.5</v>
      </c>
      <c r="X11" s="2">
        <v>14.5</v>
      </c>
      <c r="Y11" s="2">
        <v>0.5</v>
      </c>
      <c r="Z11" s="3">
        <f t="shared" si="0"/>
        <v>76.5</v>
      </c>
      <c r="AA11" s="3">
        <f t="shared" si="1"/>
        <v>20.5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31</v>
      </c>
      <c r="F13" s="2">
        <v>20.5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0.5</v>
      </c>
      <c r="Z13" s="3">
        <f t="shared" si="0"/>
        <v>52</v>
      </c>
      <c r="AA13" s="3">
        <f t="shared" si="1"/>
        <v>31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4</v>
      </c>
      <c r="W14" s="2">
        <v>0</v>
      </c>
      <c r="X14" s="2">
        <v>0.5</v>
      </c>
      <c r="Y14" s="2">
        <v>0</v>
      </c>
      <c r="Z14" s="3">
        <f t="shared" si="0"/>
        <v>4.5</v>
      </c>
      <c r="AA14" s="3">
        <f t="shared" si="1"/>
        <v>4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0.5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1</v>
      </c>
      <c r="H16" s="2">
        <v>18.5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19.5</v>
      </c>
      <c r="AA16" s="3">
        <f t="shared" si="1"/>
        <v>18.5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1.5</v>
      </c>
      <c r="I17" s="2">
        <v>2.5</v>
      </c>
      <c r="J17" s="2">
        <v>0</v>
      </c>
      <c r="K17" s="2">
        <v>0</v>
      </c>
      <c r="L17" s="2">
        <v>0</v>
      </c>
      <c r="M17" s="2">
        <v>0.5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4.5</v>
      </c>
      <c r="AA17" s="3">
        <f t="shared" si="1"/>
        <v>2.5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0.5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3</v>
      </c>
      <c r="L19" s="2">
        <v>4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7</v>
      </c>
      <c r="AA19" s="3">
        <f t="shared" si="1"/>
        <v>4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7</v>
      </c>
      <c r="H20" s="2">
        <v>0</v>
      </c>
      <c r="I20" s="2">
        <v>18.5</v>
      </c>
      <c r="J20" s="2">
        <v>0.5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26</v>
      </c>
      <c r="AA20" s="3">
        <f t="shared" si="1"/>
        <v>18.5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</v>
      </c>
      <c r="AA21" s="3">
        <f t="shared" si="1"/>
        <v>1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3.5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4.5</v>
      </c>
      <c r="AA22" s="3">
        <f t="shared" si="1"/>
        <v>3.5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2.5</v>
      </c>
      <c r="J23" s="2">
        <v>0</v>
      </c>
      <c r="K23" s="2">
        <v>0</v>
      </c>
      <c r="L23" s="2">
        <v>0.5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3</v>
      </c>
      <c r="AA23" s="3">
        <f t="shared" si="1"/>
        <v>2.5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0.5</v>
      </c>
      <c r="Q25" s="2">
        <v>7.5</v>
      </c>
      <c r="R25" s="2">
        <v>9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17</v>
      </c>
      <c r="AA25" s="3">
        <f t="shared" si="1"/>
        <v>9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16.5</v>
      </c>
      <c r="G26" s="2">
        <v>1</v>
      </c>
      <c r="H26" s="2">
        <v>0.5</v>
      </c>
      <c r="I26" s="2">
        <v>0</v>
      </c>
      <c r="J26" s="2">
        <v>6.5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24.5</v>
      </c>
      <c r="AA26" s="3">
        <f t="shared" si="1"/>
        <v>16.5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2</v>
      </c>
      <c r="X27" s="2">
        <v>0</v>
      </c>
      <c r="Y27" s="2">
        <v>0</v>
      </c>
      <c r="Z27" s="3">
        <f t="shared" si="0"/>
        <v>2</v>
      </c>
      <c r="AA27" s="3">
        <f t="shared" si="1"/>
        <v>2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2</v>
      </c>
      <c r="I28" s="2">
        <v>4.5</v>
      </c>
      <c r="J28" s="2">
        <v>1.5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8.5</v>
      </c>
      <c r="AA28" s="3">
        <f t="shared" si="1"/>
        <v>4.5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1.5</v>
      </c>
      <c r="F29" s="2">
        <v>1.5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5</v>
      </c>
      <c r="T29" s="2">
        <v>4.5</v>
      </c>
      <c r="U29" s="2">
        <v>0</v>
      </c>
      <c r="V29" s="2">
        <v>0</v>
      </c>
      <c r="W29" s="2">
        <v>5.5</v>
      </c>
      <c r="X29" s="2">
        <v>3</v>
      </c>
      <c r="Y29" s="2">
        <v>2.5</v>
      </c>
      <c r="Z29" s="3">
        <f t="shared" si="0"/>
        <v>23.5</v>
      </c>
      <c r="AA29" s="3">
        <f t="shared" si="1"/>
        <v>5.5</v>
      </c>
      <c r="AB29" s="3">
        <f t="shared" si="2"/>
        <v>0</v>
      </c>
    </row>
    <row r="30" spans="1:28" ht="15" customHeight="1" x14ac:dyDescent="0.25">
      <c r="A30" s="1">
        <v>25</v>
      </c>
      <c r="B30" s="2">
        <v>9</v>
      </c>
      <c r="C30" s="2">
        <v>5.5</v>
      </c>
      <c r="D30" s="2">
        <v>1.5</v>
      </c>
      <c r="E30" s="2">
        <v>1.5</v>
      </c>
      <c r="F30" s="2">
        <v>0.5</v>
      </c>
      <c r="G30" s="2">
        <v>0</v>
      </c>
      <c r="H30" s="2">
        <v>0.5</v>
      </c>
      <c r="I30" s="2">
        <v>1</v>
      </c>
      <c r="J30" s="2">
        <v>0.5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8</v>
      </c>
      <c r="W30" s="2">
        <v>1</v>
      </c>
      <c r="X30" s="2">
        <v>0.5</v>
      </c>
      <c r="Y30" s="2">
        <v>0.5</v>
      </c>
      <c r="Z30" s="3">
        <f t="shared" si="0"/>
        <v>30</v>
      </c>
      <c r="AA30" s="3">
        <f t="shared" si="1"/>
        <v>9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2.5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2.5</v>
      </c>
      <c r="AA31" s="3">
        <f t="shared" si="1"/>
        <v>2.5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16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0.5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327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10.548387096774194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AF17" sqref="AF17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58</v>
      </c>
      <c r="H8" s="2">
        <v>1</v>
      </c>
      <c r="I8" s="2">
        <v>0.5</v>
      </c>
      <c r="J8" s="2">
        <v>0</v>
      </c>
      <c r="K8" s="2">
        <v>0</v>
      </c>
      <c r="L8" s="2">
        <v>0.5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0.5</v>
      </c>
      <c r="Z8" s="3">
        <f t="shared" si="0"/>
        <v>60.5</v>
      </c>
      <c r="AA8" s="3">
        <f t="shared" si="1"/>
        <v>58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0.5</v>
      </c>
      <c r="D9" s="2">
        <v>0</v>
      </c>
      <c r="E9" s="2">
        <v>0</v>
      </c>
      <c r="F9" s="2">
        <v>0</v>
      </c>
      <c r="G9" s="2">
        <v>5.5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0.5</v>
      </c>
      <c r="X9" s="2">
        <v>0</v>
      </c>
      <c r="Y9" s="2">
        <v>0</v>
      </c>
      <c r="Z9" s="3">
        <f t="shared" si="0"/>
        <v>6.5</v>
      </c>
      <c r="AA9" s="3">
        <f t="shared" si="1"/>
        <v>5.5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0.5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2</v>
      </c>
      <c r="AA10" s="3">
        <f t="shared" si="1"/>
        <v>1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1.5</v>
      </c>
      <c r="J11" s="2">
        <v>0</v>
      </c>
      <c r="K11" s="2">
        <v>0</v>
      </c>
      <c r="L11" s="2">
        <v>10</v>
      </c>
      <c r="M11" s="2">
        <v>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0.5</v>
      </c>
      <c r="V11" s="2">
        <v>4</v>
      </c>
      <c r="W11" s="2">
        <v>13.5</v>
      </c>
      <c r="X11" s="2">
        <v>1.5</v>
      </c>
      <c r="Y11" s="2">
        <v>0</v>
      </c>
      <c r="Z11" s="3">
        <f t="shared" si="0"/>
        <v>33</v>
      </c>
      <c r="AA11" s="3">
        <f t="shared" si="1"/>
        <v>13.5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7.5</v>
      </c>
      <c r="D12" s="2">
        <v>1.5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7</v>
      </c>
      <c r="K12" s="2">
        <v>0.5</v>
      </c>
      <c r="L12" s="2">
        <v>0</v>
      </c>
      <c r="M12" s="2">
        <v>0</v>
      </c>
      <c r="N12" s="2">
        <v>0.5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0.5</v>
      </c>
      <c r="X12" s="2">
        <v>3</v>
      </c>
      <c r="Y12" s="2">
        <v>5.5</v>
      </c>
      <c r="Z12" s="3">
        <f t="shared" si="0"/>
        <v>26</v>
      </c>
      <c r="AA12" s="3">
        <f t="shared" si="1"/>
        <v>7.5</v>
      </c>
      <c r="AB12" s="3">
        <f t="shared" si="2"/>
        <v>0</v>
      </c>
    </row>
    <row r="13" spans="1:28" ht="15" customHeight="1" x14ac:dyDescent="0.25">
      <c r="A13" s="1">
        <v>8</v>
      </c>
      <c r="B13" s="2">
        <v>1</v>
      </c>
      <c r="C13" s="2">
        <v>0</v>
      </c>
      <c r="D13" s="2">
        <v>0</v>
      </c>
      <c r="E13" s="2">
        <v>2</v>
      </c>
      <c r="F13" s="2">
        <v>0</v>
      </c>
      <c r="G13" s="2">
        <v>2.5</v>
      </c>
      <c r="H13" s="2">
        <v>1</v>
      </c>
      <c r="I13" s="2">
        <v>0</v>
      </c>
      <c r="J13" s="2">
        <v>1</v>
      </c>
      <c r="K13" s="2">
        <v>0</v>
      </c>
      <c r="L13" s="2">
        <v>0</v>
      </c>
      <c r="M13" s="2">
        <v>3</v>
      </c>
      <c r="N13" s="2">
        <v>0.5</v>
      </c>
      <c r="O13" s="2">
        <v>3</v>
      </c>
      <c r="P13" s="2">
        <v>2.5</v>
      </c>
      <c r="Q13" s="2">
        <v>3</v>
      </c>
      <c r="R13" s="2">
        <v>5.5</v>
      </c>
      <c r="S13" s="2">
        <v>0.5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0.5</v>
      </c>
      <c r="Z13" s="3">
        <f t="shared" si="0"/>
        <v>26</v>
      </c>
      <c r="AA13" s="3">
        <f t="shared" si="1"/>
        <v>5.5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4.5</v>
      </c>
      <c r="J14" s="2">
        <v>2.5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0.5</v>
      </c>
      <c r="Y14" s="2">
        <v>0</v>
      </c>
      <c r="Z14" s="3">
        <f t="shared" si="0"/>
        <v>8</v>
      </c>
      <c r="AA14" s="3">
        <f t="shared" si="1"/>
        <v>4.5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2</v>
      </c>
      <c r="E15" s="2">
        <v>7</v>
      </c>
      <c r="F15" s="2">
        <v>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16.5</v>
      </c>
      <c r="AA15" s="3">
        <f t="shared" si="1"/>
        <v>7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5.5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5.5</v>
      </c>
      <c r="AA16" s="3">
        <f t="shared" si="1"/>
        <v>5.5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1</v>
      </c>
      <c r="F17" s="2">
        <v>0.5</v>
      </c>
      <c r="G17" s="2">
        <v>0</v>
      </c>
      <c r="H17" s="2">
        <v>4.5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8</v>
      </c>
      <c r="AA17" s="3">
        <f t="shared" si="1"/>
        <v>4.5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31</v>
      </c>
      <c r="K21" s="2">
        <v>30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61</v>
      </c>
      <c r="AA21" s="3">
        <f t="shared" si="1"/>
        <v>31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0.5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0.5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0.5</v>
      </c>
      <c r="E25" s="2">
        <v>0</v>
      </c>
      <c r="F25" s="2">
        <v>0</v>
      </c>
      <c r="G25" s="2">
        <v>0</v>
      </c>
      <c r="H25" s="2">
        <v>7</v>
      </c>
      <c r="I25" s="2">
        <v>0.5</v>
      </c>
      <c r="J25" s="2">
        <v>0</v>
      </c>
      <c r="K25" s="2">
        <v>0.5</v>
      </c>
      <c r="L25" s="2">
        <v>0.5</v>
      </c>
      <c r="M25" s="2">
        <v>0.5</v>
      </c>
      <c r="N25" s="2">
        <v>0</v>
      </c>
      <c r="O25" s="2">
        <v>0</v>
      </c>
      <c r="P25" s="2">
        <v>0.5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10</v>
      </c>
      <c r="AA25" s="3">
        <f t="shared" si="1"/>
        <v>7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1</v>
      </c>
      <c r="D26" s="2">
        <v>0</v>
      </c>
      <c r="E26" s="2">
        <v>0</v>
      </c>
      <c r="F26" s="2">
        <v>0.5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0.5</v>
      </c>
      <c r="M26" s="2">
        <v>10.5</v>
      </c>
      <c r="N26" s="2">
        <v>0</v>
      </c>
      <c r="O26" s="2">
        <v>0</v>
      </c>
      <c r="P26" s="2">
        <v>0</v>
      </c>
      <c r="Q26" s="2">
        <v>0</v>
      </c>
      <c r="R26" s="2">
        <v>17.5</v>
      </c>
      <c r="S26" s="2">
        <v>5.5</v>
      </c>
      <c r="T26" s="2">
        <v>3.5</v>
      </c>
      <c r="U26" s="2">
        <v>0.5</v>
      </c>
      <c r="V26" s="2">
        <v>1.5</v>
      </c>
      <c r="W26" s="2">
        <v>1</v>
      </c>
      <c r="X26" s="2">
        <v>1</v>
      </c>
      <c r="Y26" s="2">
        <v>15</v>
      </c>
      <c r="Z26" s="3">
        <f t="shared" si="0"/>
        <v>58</v>
      </c>
      <c r="AA26" s="3">
        <f t="shared" si="1"/>
        <v>17.5</v>
      </c>
      <c r="AB26" s="3">
        <f t="shared" si="2"/>
        <v>0</v>
      </c>
    </row>
    <row r="27" spans="1:28" ht="15" customHeight="1" x14ac:dyDescent="0.25">
      <c r="A27" s="1">
        <v>22</v>
      </c>
      <c r="B27" s="2">
        <v>9.5</v>
      </c>
      <c r="C27" s="2">
        <v>0.5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0.5</v>
      </c>
      <c r="J27" s="2">
        <v>0</v>
      </c>
      <c r="K27" s="2">
        <v>0</v>
      </c>
      <c r="L27" s="2">
        <v>1.5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3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15</v>
      </c>
      <c r="AA27" s="3">
        <f t="shared" si="1"/>
        <v>9.5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0.5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0.5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1</v>
      </c>
      <c r="AA28" s="3">
        <f t="shared" si="1"/>
        <v>0.5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4</v>
      </c>
      <c r="F29" s="2">
        <v>8.5</v>
      </c>
      <c r="G29" s="2">
        <v>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16.5</v>
      </c>
      <c r="AA29" s="3">
        <f t="shared" si="1"/>
        <v>8.5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1.5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</v>
      </c>
      <c r="AA32" s="3">
        <f t="shared" si="1"/>
        <v>1.5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</v>
      </c>
      <c r="V33" s="2">
        <v>0</v>
      </c>
      <c r="W33" s="2">
        <v>0</v>
      </c>
      <c r="X33" s="2">
        <v>0</v>
      </c>
      <c r="Y33" s="2">
        <v>0.5</v>
      </c>
      <c r="Z33" s="3">
        <f t="shared" si="0"/>
        <v>1</v>
      </c>
      <c r="AA33" s="3">
        <f t="shared" si="1"/>
        <v>0.5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3.5</v>
      </c>
      <c r="W34" s="2">
        <v>0</v>
      </c>
      <c r="X34" s="2">
        <v>0</v>
      </c>
      <c r="Y34" s="2">
        <v>0</v>
      </c>
      <c r="Z34" s="3">
        <f t="shared" si="0"/>
        <v>3.5</v>
      </c>
      <c r="AA34" s="3">
        <f t="shared" si="1"/>
        <v>3.5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361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12.033333333333333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D16" sqref="AD16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2.5</v>
      </c>
      <c r="F7" s="2">
        <v>7</v>
      </c>
      <c r="G7" s="2">
        <v>4.5</v>
      </c>
      <c r="H7" s="2">
        <v>2.5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1</v>
      </c>
      <c r="X7" s="2">
        <v>0.5</v>
      </c>
      <c r="Y7" s="2">
        <v>0</v>
      </c>
      <c r="Z7" s="3">
        <f t="shared" ref="Z7:Z36" si="0">SUM(B7:Y7)</f>
        <v>19.5</v>
      </c>
      <c r="AA7" s="3">
        <f t="shared" ref="AA7:AA36" si="1">MAX(B7:Y7)</f>
        <v>7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0.5</v>
      </c>
      <c r="W8" s="2">
        <v>0</v>
      </c>
      <c r="X8" s="2">
        <v>0</v>
      </c>
      <c r="Y8" s="2">
        <v>0</v>
      </c>
      <c r="Z8" s="3">
        <f t="shared" si="0"/>
        <v>1.5</v>
      </c>
      <c r="AA8" s="3">
        <f t="shared" si="1"/>
        <v>1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2">
        <v>0.5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2</v>
      </c>
      <c r="T11" s="2">
        <v>2.5</v>
      </c>
      <c r="U11" s="2">
        <v>0</v>
      </c>
      <c r="V11" s="2">
        <v>4.5</v>
      </c>
      <c r="W11" s="2">
        <v>0.5</v>
      </c>
      <c r="X11" s="2">
        <v>1.5</v>
      </c>
      <c r="Y11" s="2">
        <v>0</v>
      </c>
      <c r="Z11" s="3">
        <f t="shared" si="0"/>
        <v>11</v>
      </c>
      <c r="AA11" s="3">
        <f t="shared" si="1"/>
        <v>4.5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6.5</v>
      </c>
      <c r="C13" s="2">
        <v>11.5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18</v>
      </c>
      <c r="AA13" s="3">
        <f t="shared" si="1"/>
        <v>11.5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0.5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0.5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24.5</v>
      </c>
      <c r="T17" s="2">
        <v>3.5</v>
      </c>
      <c r="U17" s="2">
        <v>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36</v>
      </c>
      <c r="AA17" s="3">
        <f t="shared" si="1"/>
        <v>24.5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1.5</v>
      </c>
      <c r="U19" s="2">
        <v>5.5</v>
      </c>
      <c r="V19" s="2">
        <v>0</v>
      </c>
      <c r="W19" s="2">
        <v>0</v>
      </c>
      <c r="X19" s="2">
        <v>0.5</v>
      </c>
      <c r="Y19" s="2">
        <v>6</v>
      </c>
      <c r="Z19" s="3">
        <f t="shared" si="0"/>
        <v>13.5</v>
      </c>
      <c r="AA19" s="3">
        <f t="shared" si="1"/>
        <v>6</v>
      </c>
      <c r="AB19" s="3">
        <f t="shared" si="2"/>
        <v>0</v>
      </c>
    </row>
    <row r="20" spans="1:28" ht="15" customHeight="1" x14ac:dyDescent="0.25">
      <c r="A20" s="1">
        <v>15</v>
      </c>
      <c r="B20" s="2">
        <v>15</v>
      </c>
      <c r="C20" s="2">
        <v>3</v>
      </c>
      <c r="D20" s="2">
        <v>1.5</v>
      </c>
      <c r="E20" s="2">
        <v>0</v>
      </c>
      <c r="F20" s="2">
        <v>4.5</v>
      </c>
      <c r="G20" s="2">
        <v>0</v>
      </c>
      <c r="H20" s="2">
        <v>21.5</v>
      </c>
      <c r="I20" s="2">
        <v>13</v>
      </c>
      <c r="J20" s="2">
        <v>0</v>
      </c>
      <c r="K20" s="2">
        <v>0.5</v>
      </c>
      <c r="L20" s="2">
        <v>0</v>
      </c>
      <c r="M20" s="2">
        <v>0.5</v>
      </c>
      <c r="N20" s="2">
        <v>0</v>
      </c>
      <c r="O20" s="2">
        <v>0</v>
      </c>
      <c r="P20" s="2">
        <v>0</v>
      </c>
      <c r="Q20" s="2">
        <v>0.5</v>
      </c>
      <c r="R20" s="2">
        <v>5.5</v>
      </c>
      <c r="S20" s="2">
        <v>20.5</v>
      </c>
      <c r="T20" s="2">
        <v>5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91</v>
      </c>
      <c r="AA20" s="3">
        <f t="shared" si="1"/>
        <v>21.5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</v>
      </c>
      <c r="AA27" s="3">
        <f t="shared" si="1"/>
        <v>1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17">
        <v>0</v>
      </c>
      <c r="J32" s="17">
        <v>0</v>
      </c>
      <c r="K32" s="17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193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6.225806451612903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15" sqref="AE15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1.5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1.5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0.5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4.5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4.5</v>
      </c>
      <c r="AA10" s="3">
        <f t="shared" si="1"/>
        <v>4.5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0.5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17">
        <v>0</v>
      </c>
      <c r="K12" s="17">
        <v>0</v>
      </c>
      <c r="L12" s="17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0.5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30.5</v>
      </c>
      <c r="K13" s="2">
        <v>8</v>
      </c>
      <c r="L13" s="2">
        <v>2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40.5</v>
      </c>
      <c r="AA13" s="3">
        <f t="shared" si="1"/>
        <v>30.5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15</v>
      </c>
      <c r="F15" s="2">
        <v>2.5</v>
      </c>
      <c r="G15" s="2">
        <v>0.5</v>
      </c>
      <c r="H15" s="2">
        <v>0.5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1.5</v>
      </c>
      <c r="P15" s="2">
        <v>0.5</v>
      </c>
      <c r="Q15" s="2">
        <v>0</v>
      </c>
      <c r="R15" s="2">
        <v>0</v>
      </c>
      <c r="S15" s="2">
        <v>0</v>
      </c>
      <c r="T15" s="2">
        <v>3</v>
      </c>
      <c r="U15" s="2">
        <v>0</v>
      </c>
      <c r="V15" s="2">
        <v>0.5</v>
      </c>
      <c r="W15" s="2">
        <v>0</v>
      </c>
      <c r="X15" s="2">
        <v>0</v>
      </c>
      <c r="Y15" s="2">
        <v>0.5</v>
      </c>
      <c r="Z15" s="3">
        <f t="shared" si="0"/>
        <v>24.5</v>
      </c>
      <c r="AA15" s="3">
        <f t="shared" si="1"/>
        <v>15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18.5</v>
      </c>
      <c r="E16" s="2">
        <v>0.5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19</v>
      </c>
      <c r="AA16" s="3">
        <f t="shared" si="1"/>
        <v>18.5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3</v>
      </c>
      <c r="J17" s="2">
        <v>4.5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11</v>
      </c>
      <c r="W17" s="2">
        <v>3.5</v>
      </c>
      <c r="X17" s="2">
        <v>1</v>
      </c>
      <c r="Y17" s="2">
        <v>0.5</v>
      </c>
      <c r="Z17" s="3">
        <f t="shared" si="0"/>
        <v>23.5</v>
      </c>
      <c r="AA17" s="3">
        <f t="shared" si="1"/>
        <v>11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5</v>
      </c>
      <c r="D19" s="2">
        <v>2</v>
      </c>
      <c r="E19" s="2">
        <v>0.5</v>
      </c>
      <c r="F19" s="2">
        <v>0</v>
      </c>
      <c r="G19" s="2">
        <v>0</v>
      </c>
      <c r="H19" s="2">
        <v>1</v>
      </c>
      <c r="I19" s="2">
        <v>3.5</v>
      </c>
      <c r="J19" s="2">
        <v>5.5</v>
      </c>
      <c r="K19" s="2">
        <v>0</v>
      </c>
      <c r="L19" s="2">
        <v>0.5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0.5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18.5</v>
      </c>
      <c r="AA19" s="3">
        <f t="shared" si="1"/>
        <v>5.5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1.5</v>
      </c>
      <c r="E20" s="2">
        <v>2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2</v>
      </c>
      <c r="S20" s="2">
        <v>0.5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1.5</v>
      </c>
      <c r="Z20" s="3">
        <f t="shared" si="0"/>
        <v>7.5</v>
      </c>
      <c r="AA20" s="3">
        <f t="shared" si="1"/>
        <v>2</v>
      </c>
      <c r="AB20" s="3">
        <f t="shared" si="2"/>
        <v>0</v>
      </c>
    </row>
    <row r="21" spans="1:28" ht="15" customHeight="1" x14ac:dyDescent="0.25">
      <c r="A21" s="1">
        <v>16</v>
      </c>
      <c r="B21" s="2">
        <v>0.5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</v>
      </c>
      <c r="AA25" s="3">
        <f t="shared" si="1"/>
        <v>1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1.5</v>
      </c>
      <c r="L26" s="2">
        <v>0</v>
      </c>
      <c r="M26" s="2">
        <v>0</v>
      </c>
      <c r="N26" s="2">
        <v>0.5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2</v>
      </c>
      <c r="AA26" s="3">
        <f t="shared" si="1"/>
        <v>1.5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6.5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6.5</v>
      </c>
      <c r="AA27" s="3">
        <f t="shared" si="1"/>
        <v>6.5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0.5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18.5</v>
      </c>
      <c r="P28" s="2">
        <v>12</v>
      </c>
      <c r="Q28" s="2">
        <v>1.5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32.5</v>
      </c>
      <c r="AA28" s="3">
        <f t="shared" si="1"/>
        <v>18.5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2</v>
      </c>
      <c r="Y29" s="2">
        <v>0.5</v>
      </c>
      <c r="Z29" s="3">
        <f t="shared" si="0"/>
        <v>3</v>
      </c>
      <c r="AA29" s="3">
        <f t="shared" si="1"/>
        <v>2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3</v>
      </c>
      <c r="D30" s="2">
        <v>0</v>
      </c>
      <c r="E30" s="2">
        <v>0</v>
      </c>
      <c r="F30" s="2">
        <v>0.5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0.5</v>
      </c>
      <c r="Y30" s="2">
        <v>5.5</v>
      </c>
      <c r="Z30" s="3">
        <f t="shared" si="0"/>
        <v>9.5</v>
      </c>
      <c r="AA30" s="3">
        <f t="shared" si="1"/>
        <v>5.5</v>
      </c>
      <c r="AB30" s="3">
        <f t="shared" si="2"/>
        <v>0</v>
      </c>
    </row>
    <row r="31" spans="1:28" ht="15" customHeight="1" x14ac:dyDescent="0.25">
      <c r="A31" s="1">
        <v>26</v>
      </c>
      <c r="B31" s="2">
        <v>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6</v>
      </c>
      <c r="AA31" s="3">
        <f t="shared" si="1"/>
        <v>6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3.5</v>
      </c>
      <c r="Y32" s="2">
        <v>3</v>
      </c>
      <c r="Z32" s="3">
        <f t="shared" si="0"/>
        <v>6.5</v>
      </c>
      <c r="AA32" s="3">
        <f t="shared" si="1"/>
        <v>3.5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0.5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x14ac:dyDescent="0.25">
      <c r="A35" s="1">
        <v>30</v>
      </c>
      <c r="B35" s="2">
        <v>8.5</v>
      </c>
      <c r="C35" s="2">
        <v>1</v>
      </c>
      <c r="D35" s="2">
        <v>0</v>
      </c>
      <c r="E35" s="2">
        <v>0</v>
      </c>
      <c r="F35" s="2">
        <v>0</v>
      </c>
      <c r="G35" s="2">
        <v>3.5</v>
      </c>
      <c r="H35" s="2">
        <v>1</v>
      </c>
      <c r="I35" s="2">
        <v>0</v>
      </c>
      <c r="J35" s="2">
        <v>1</v>
      </c>
      <c r="K35" s="2">
        <v>3.5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3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21.5</v>
      </c>
      <c r="AA35" s="3">
        <f t="shared" si="1"/>
        <v>8.5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0.5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231.5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7.467741935483871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7"/>
  <sheetViews>
    <sheetView zoomScaleNormal="100" workbookViewId="0">
      <selection activeCell="AD13" sqref="AD13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2.5</v>
      </c>
      <c r="J6" s="2">
        <v>1.5</v>
      </c>
      <c r="K6" s="2">
        <v>2.5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8.5</v>
      </c>
      <c r="AA6" s="3">
        <f>MAX(B6:Y6)</f>
        <v>2.5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19</v>
      </c>
      <c r="F8" s="2">
        <v>0.5</v>
      </c>
      <c r="G8" s="2">
        <v>0</v>
      </c>
      <c r="H8" s="2">
        <v>0</v>
      </c>
      <c r="I8" s="2">
        <v>0</v>
      </c>
      <c r="J8" s="2">
        <v>0.5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7.5</v>
      </c>
      <c r="X8" s="2">
        <v>18</v>
      </c>
      <c r="Y8" s="2">
        <v>1</v>
      </c>
      <c r="Z8" s="3">
        <f t="shared" si="0"/>
        <v>46.5</v>
      </c>
      <c r="AA8" s="3">
        <f t="shared" si="1"/>
        <v>19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2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3">
        <f t="shared" si="0"/>
        <v>4</v>
      </c>
      <c r="AA9" s="3">
        <f t="shared" si="1"/>
        <v>2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4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3.5</v>
      </c>
      <c r="T11" s="2">
        <v>0.5</v>
      </c>
      <c r="U11" s="2">
        <v>6</v>
      </c>
      <c r="V11" s="2">
        <v>26</v>
      </c>
      <c r="W11" s="2">
        <v>6.5</v>
      </c>
      <c r="X11" s="2">
        <v>1.5</v>
      </c>
      <c r="Y11" s="2">
        <v>4</v>
      </c>
      <c r="Z11" s="3">
        <f t="shared" si="0"/>
        <v>52</v>
      </c>
      <c r="AA11" s="3">
        <f t="shared" si="1"/>
        <v>26</v>
      </c>
      <c r="AB11" s="3">
        <f t="shared" si="2"/>
        <v>0</v>
      </c>
    </row>
    <row r="12" spans="1:28" ht="15" customHeight="1" x14ac:dyDescent="0.25">
      <c r="A12" s="1">
        <v>7</v>
      </c>
      <c r="B12" s="2">
        <v>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4.5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6.5</v>
      </c>
      <c r="AA12" s="3">
        <f t="shared" si="1"/>
        <v>4.5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0.5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13</v>
      </c>
      <c r="J16" s="2">
        <v>2.5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10.5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26</v>
      </c>
      <c r="AA16" s="3">
        <f t="shared" si="1"/>
        <v>13</v>
      </c>
      <c r="AB16" s="3">
        <f t="shared" si="2"/>
        <v>0</v>
      </c>
    </row>
    <row r="17" spans="1:31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18.5</v>
      </c>
      <c r="H17" s="2">
        <v>2.5</v>
      </c>
      <c r="I17" s="2">
        <v>0</v>
      </c>
      <c r="J17" s="2">
        <v>0.5</v>
      </c>
      <c r="K17" s="2">
        <v>9</v>
      </c>
      <c r="L17" s="2">
        <v>2.5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0.5</v>
      </c>
      <c r="Z17" s="3">
        <f t="shared" si="0"/>
        <v>33.5</v>
      </c>
      <c r="AA17" s="3">
        <f t="shared" si="1"/>
        <v>18.5</v>
      </c>
      <c r="AB17" s="3">
        <f t="shared" si="2"/>
        <v>0</v>
      </c>
    </row>
    <row r="18" spans="1:31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3</v>
      </c>
      <c r="H18" s="2">
        <v>3.5</v>
      </c>
      <c r="I18" s="2">
        <v>0</v>
      </c>
      <c r="J18" s="2">
        <v>0.5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7</v>
      </c>
      <c r="AA18" s="3">
        <f t="shared" si="1"/>
        <v>3.5</v>
      </c>
      <c r="AB18" s="3">
        <f t="shared" si="2"/>
        <v>0</v>
      </c>
    </row>
    <row r="19" spans="1:31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10</v>
      </c>
      <c r="G19" s="2">
        <v>27</v>
      </c>
      <c r="H19" s="2">
        <v>0</v>
      </c>
      <c r="I19" s="2">
        <v>0</v>
      </c>
      <c r="J19" s="2">
        <v>0</v>
      </c>
      <c r="K19" s="2">
        <v>0</v>
      </c>
      <c r="L19" s="2">
        <v>0.5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37.5</v>
      </c>
      <c r="AA19" s="3">
        <f t="shared" si="1"/>
        <v>27</v>
      </c>
      <c r="AB19" s="3">
        <f t="shared" si="2"/>
        <v>0</v>
      </c>
    </row>
    <row r="20" spans="1:31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31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31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7.5</v>
      </c>
      <c r="Z22" s="3">
        <f t="shared" si="0"/>
        <v>7.5</v>
      </c>
      <c r="AA22" s="3">
        <f t="shared" si="1"/>
        <v>7.5</v>
      </c>
      <c r="AB22" s="3">
        <f t="shared" si="2"/>
        <v>0</v>
      </c>
    </row>
    <row r="23" spans="1:31" ht="15" customHeight="1" x14ac:dyDescent="0.25">
      <c r="A23" s="1">
        <v>18</v>
      </c>
      <c r="B23" s="2">
        <v>13</v>
      </c>
      <c r="C23" s="2">
        <v>0.5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13.5</v>
      </c>
      <c r="AA23" s="3">
        <f t="shared" si="1"/>
        <v>13</v>
      </c>
      <c r="AB23" s="3">
        <f t="shared" si="2"/>
        <v>0</v>
      </c>
      <c r="AE23" t="s">
        <v>32</v>
      </c>
    </row>
    <row r="24" spans="1:31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31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31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31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31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31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31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31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31" ht="15" customHeight="1" x14ac:dyDescent="0.25">
      <c r="A32" s="1">
        <v>27</v>
      </c>
      <c r="B32" s="2">
        <v>0</v>
      </c>
      <c r="C32" s="2">
        <v>0</v>
      </c>
      <c r="D32" s="2">
        <v>0.5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2.5</v>
      </c>
      <c r="AA32" s="3">
        <f t="shared" si="1"/>
        <v>2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0.5</v>
      </c>
      <c r="H33" s="2">
        <v>0</v>
      </c>
      <c r="I33" s="2">
        <v>0</v>
      </c>
      <c r="J33" s="2">
        <v>0</v>
      </c>
      <c r="K33" s="2">
        <v>0.5</v>
      </c>
      <c r="L33" s="2">
        <v>13.5</v>
      </c>
      <c r="M33" s="2">
        <v>3.5</v>
      </c>
      <c r="N33" s="2">
        <v>5</v>
      </c>
      <c r="O33" s="2">
        <v>2</v>
      </c>
      <c r="P33" s="2">
        <v>0</v>
      </c>
      <c r="Q33" s="2">
        <v>0</v>
      </c>
      <c r="R33" s="2">
        <v>2.5</v>
      </c>
      <c r="S33" s="2">
        <v>1</v>
      </c>
      <c r="T33" s="2">
        <v>0</v>
      </c>
      <c r="U33" s="2">
        <v>0</v>
      </c>
      <c r="V33" s="2">
        <v>1</v>
      </c>
      <c r="W33" s="2">
        <v>1.5</v>
      </c>
      <c r="X33" s="2">
        <v>0</v>
      </c>
      <c r="Y33" s="2">
        <v>0.5</v>
      </c>
      <c r="Z33" s="3">
        <f t="shared" si="0"/>
        <v>31.5</v>
      </c>
      <c r="AA33" s="3">
        <f t="shared" si="1"/>
        <v>13.5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0.5</v>
      </c>
      <c r="C34" s="2">
        <v>7</v>
      </c>
      <c r="D34" s="2">
        <v>0.5</v>
      </c>
      <c r="E34" s="2">
        <v>1</v>
      </c>
      <c r="F34" s="2">
        <v>3</v>
      </c>
      <c r="G34" s="2">
        <v>3.5</v>
      </c>
      <c r="H34" s="2">
        <v>6</v>
      </c>
      <c r="I34" s="2">
        <v>0.5</v>
      </c>
      <c r="J34" s="2">
        <v>0</v>
      </c>
      <c r="K34" s="2">
        <v>1</v>
      </c>
      <c r="L34" s="2">
        <v>2.5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26</v>
      </c>
      <c r="AA34" s="3">
        <f t="shared" si="1"/>
        <v>7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 t="s">
        <v>1</v>
      </c>
      <c r="Z36" s="10">
        <f>SUM(Z6:Z35)</f>
        <v>304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10.133333333333333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D21" sqref="AD21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17.5</v>
      </c>
      <c r="H6" s="2">
        <v>10.5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30</v>
      </c>
      <c r="AA6" s="3">
        <f>MAX(B6:Y6)</f>
        <v>17.5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8</v>
      </c>
      <c r="F8" s="2">
        <v>6.5</v>
      </c>
      <c r="G8" s="2">
        <v>3</v>
      </c>
      <c r="H8" s="2">
        <v>5.5</v>
      </c>
      <c r="I8" s="2">
        <v>0</v>
      </c>
      <c r="J8" s="2">
        <v>1.5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0.5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27</v>
      </c>
      <c r="AA8" s="3">
        <f t="shared" si="1"/>
        <v>8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0.5</v>
      </c>
      <c r="M13" s="2">
        <v>0</v>
      </c>
      <c r="N13" s="2">
        <v>0.5</v>
      </c>
      <c r="O13" s="2">
        <v>0</v>
      </c>
      <c r="P13" s="2">
        <v>0</v>
      </c>
      <c r="Q13" s="2">
        <v>0.5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0.5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0.5</v>
      </c>
      <c r="F14" s="2">
        <v>16</v>
      </c>
      <c r="G14" s="2">
        <v>12</v>
      </c>
      <c r="H14" s="2">
        <v>1</v>
      </c>
      <c r="I14" s="2">
        <v>0.5</v>
      </c>
      <c r="J14" s="2">
        <v>3.5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2.5</v>
      </c>
      <c r="T14" s="2">
        <v>5</v>
      </c>
      <c r="U14" s="2">
        <v>1.5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43</v>
      </c>
      <c r="AA14" s="3">
        <f t="shared" si="1"/>
        <v>16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4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1.5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6</v>
      </c>
      <c r="AA15" s="3">
        <f t="shared" si="1"/>
        <v>4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13.5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0.5</v>
      </c>
      <c r="N16" s="2">
        <v>1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17</v>
      </c>
      <c r="AA16" s="3">
        <f t="shared" si="1"/>
        <v>13.5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0.5</v>
      </c>
      <c r="C17" s="2">
        <v>0</v>
      </c>
      <c r="D17" s="2">
        <v>0</v>
      </c>
      <c r="E17" s="2">
        <v>0</v>
      </c>
      <c r="F17" s="2">
        <v>3.5</v>
      </c>
      <c r="G17" s="2">
        <v>0.5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5.5</v>
      </c>
      <c r="AA17" s="3">
        <f t="shared" si="1"/>
        <v>3.5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3.5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3.5</v>
      </c>
      <c r="AA18" s="3">
        <f t="shared" si="1"/>
        <v>3.5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1.5</v>
      </c>
      <c r="AA20" s="3">
        <f t="shared" si="1"/>
        <v>1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0.5</v>
      </c>
      <c r="G21" s="2">
        <v>3.5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</v>
      </c>
      <c r="O21" s="2">
        <v>1.5</v>
      </c>
      <c r="P21" s="2">
        <v>0.5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1.5</v>
      </c>
      <c r="Z21" s="3">
        <f t="shared" si="0"/>
        <v>10.5</v>
      </c>
      <c r="AA21" s="3">
        <f t="shared" si="1"/>
        <v>3.5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1</v>
      </c>
      <c r="G24" s="2">
        <v>0.5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0.5</v>
      </c>
      <c r="Z24" s="3">
        <f t="shared" si="0"/>
        <v>2.5</v>
      </c>
      <c r="AA24" s="3">
        <f t="shared" si="1"/>
        <v>1</v>
      </c>
      <c r="AB24" s="3">
        <f t="shared" si="2"/>
        <v>0</v>
      </c>
    </row>
    <row r="25" spans="1:28" ht="15" customHeight="1" x14ac:dyDescent="0.25">
      <c r="A25" s="1">
        <v>20</v>
      </c>
      <c r="B25" s="2">
        <v>5.5</v>
      </c>
      <c r="C25" s="2">
        <v>22</v>
      </c>
      <c r="D25" s="2">
        <v>7</v>
      </c>
      <c r="E25" s="2">
        <v>2.5</v>
      </c>
      <c r="F25" s="2">
        <v>2.5</v>
      </c>
      <c r="G25" s="2">
        <v>0</v>
      </c>
      <c r="H25" s="2">
        <v>0</v>
      </c>
      <c r="I25" s="2">
        <v>0</v>
      </c>
      <c r="J25" s="2">
        <v>0</v>
      </c>
      <c r="K25" s="2">
        <v>3.5</v>
      </c>
      <c r="L25" s="2">
        <v>4.5</v>
      </c>
      <c r="M25" s="2">
        <v>0.5</v>
      </c>
      <c r="N25" s="2">
        <v>3</v>
      </c>
      <c r="O25" s="2">
        <v>5</v>
      </c>
      <c r="P25" s="2">
        <v>10</v>
      </c>
      <c r="Q25" s="2">
        <v>8.5</v>
      </c>
      <c r="R25" s="2">
        <v>8</v>
      </c>
      <c r="S25" s="2">
        <v>7.5</v>
      </c>
      <c r="T25" s="2">
        <v>5</v>
      </c>
      <c r="U25" s="2">
        <v>0.5</v>
      </c>
      <c r="V25" s="2">
        <v>0.5</v>
      </c>
      <c r="W25" s="2">
        <v>0</v>
      </c>
      <c r="X25" s="2">
        <v>0</v>
      </c>
      <c r="Y25" s="2">
        <v>0</v>
      </c>
      <c r="Z25" s="3">
        <f t="shared" si="0"/>
        <v>96</v>
      </c>
      <c r="AA25" s="3">
        <f t="shared" si="1"/>
        <v>22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0.5</v>
      </c>
      <c r="O26" s="2">
        <v>0</v>
      </c>
      <c r="P26" s="2">
        <v>0.5</v>
      </c>
      <c r="Q26" s="2">
        <v>0</v>
      </c>
      <c r="R26" s="2">
        <v>0</v>
      </c>
      <c r="S26" s="2">
        <v>0</v>
      </c>
      <c r="T26" s="2">
        <v>0.5</v>
      </c>
      <c r="U26" s="2">
        <v>0</v>
      </c>
      <c r="V26" s="2">
        <v>0</v>
      </c>
      <c r="W26" s="2">
        <v>0</v>
      </c>
      <c r="X26" s="2">
        <v>0</v>
      </c>
      <c r="Y26" s="2">
        <v>12.5</v>
      </c>
      <c r="Z26" s="3">
        <f t="shared" si="0"/>
        <v>14</v>
      </c>
      <c r="AA26" s="3">
        <f t="shared" si="1"/>
        <v>12.5</v>
      </c>
      <c r="AB26" s="3">
        <f t="shared" si="2"/>
        <v>0</v>
      </c>
    </row>
    <row r="27" spans="1:28" ht="15" customHeight="1" x14ac:dyDescent="0.25">
      <c r="A27" s="1">
        <v>22</v>
      </c>
      <c r="B27" s="2">
        <v>17.5</v>
      </c>
      <c r="C27" s="2">
        <v>1.5</v>
      </c>
      <c r="D27" s="2">
        <v>0</v>
      </c>
      <c r="E27" s="2">
        <v>6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0.5</v>
      </c>
      <c r="Y27" s="2">
        <v>0</v>
      </c>
      <c r="Z27" s="3">
        <f t="shared" si="0"/>
        <v>26.5</v>
      </c>
      <c r="AA27" s="3">
        <f t="shared" si="1"/>
        <v>17.5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14.5</v>
      </c>
      <c r="K28" s="2">
        <v>1</v>
      </c>
      <c r="L28" s="2">
        <v>0</v>
      </c>
      <c r="M28" s="2">
        <v>0</v>
      </c>
      <c r="N28" s="2">
        <v>0</v>
      </c>
      <c r="O28" s="2">
        <v>0.5</v>
      </c>
      <c r="P28" s="2">
        <v>1</v>
      </c>
      <c r="Q28" s="2">
        <v>3</v>
      </c>
      <c r="R28" s="2">
        <v>3</v>
      </c>
      <c r="S28" s="2">
        <v>1</v>
      </c>
      <c r="T28" s="2">
        <v>0</v>
      </c>
      <c r="U28" s="2">
        <v>0</v>
      </c>
      <c r="V28" s="2">
        <v>0</v>
      </c>
      <c r="W28" s="2">
        <v>0.5</v>
      </c>
      <c r="X28" s="2">
        <v>0</v>
      </c>
      <c r="Y28" s="2">
        <v>0</v>
      </c>
      <c r="Z28" s="3">
        <f t="shared" si="0"/>
        <v>24.5</v>
      </c>
      <c r="AA28" s="3">
        <f t="shared" si="1"/>
        <v>14.5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6.5</v>
      </c>
      <c r="I29" s="2">
        <v>3.5</v>
      </c>
      <c r="J29" s="2">
        <v>30</v>
      </c>
      <c r="K29" s="2">
        <v>12</v>
      </c>
      <c r="L29" s="2">
        <v>1.5</v>
      </c>
      <c r="M29" s="2">
        <v>0.5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0.5</v>
      </c>
      <c r="Y29" s="2">
        <v>0</v>
      </c>
      <c r="Z29" s="3">
        <f t="shared" si="0"/>
        <v>56.5</v>
      </c>
      <c r="AA29" s="3">
        <f t="shared" si="1"/>
        <v>30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10</v>
      </c>
      <c r="G30" s="2">
        <v>0.5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0.5</v>
      </c>
      <c r="X30" s="2">
        <v>0</v>
      </c>
      <c r="Y30" s="2">
        <v>0</v>
      </c>
      <c r="Z30" s="3">
        <f t="shared" si="0"/>
        <v>11</v>
      </c>
      <c r="AA30" s="3">
        <f t="shared" si="1"/>
        <v>10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0.5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0.5</v>
      </c>
      <c r="AA32" s="3">
        <f t="shared" si="1"/>
        <v>0.5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0.5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29.5</v>
      </c>
      <c r="I34" s="2">
        <v>1.5</v>
      </c>
      <c r="J34" s="2">
        <v>4</v>
      </c>
      <c r="K34" s="2">
        <v>7.5</v>
      </c>
      <c r="L34" s="2">
        <v>13</v>
      </c>
      <c r="M34" s="2">
        <v>2.5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58</v>
      </c>
      <c r="AA34" s="3">
        <f t="shared" si="1"/>
        <v>29.5</v>
      </c>
      <c r="AB34" s="3">
        <f t="shared" si="2"/>
        <v>0</v>
      </c>
    </row>
    <row r="35" spans="1:28" ht="15" customHeight="1" x14ac:dyDescent="0.25">
      <c r="A35" s="1">
        <v>30</v>
      </c>
      <c r="B35" s="2">
        <v>0.5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1.5</v>
      </c>
      <c r="P35" s="2">
        <v>1</v>
      </c>
      <c r="Q35" s="2">
        <v>6</v>
      </c>
      <c r="R35" s="2">
        <v>0.5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1.5</v>
      </c>
      <c r="Z35" s="3">
        <f t="shared" si="0"/>
        <v>11</v>
      </c>
      <c r="AA35" s="3">
        <f t="shared" si="1"/>
        <v>6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5.5</v>
      </c>
      <c r="C36" s="2">
        <v>4</v>
      </c>
      <c r="D36" s="2">
        <v>0.5</v>
      </c>
      <c r="E36" s="2">
        <v>0</v>
      </c>
      <c r="F36" s="2">
        <v>0</v>
      </c>
      <c r="G36" s="2">
        <v>0</v>
      </c>
      <c r="H36" s="2">
        <v>0.5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10.5</v>
      </c>
      <c r="AA36" s="6">
        <f t="shared" si="1"/>
        <v>5.5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457.5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14.758064516129032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D17" sqref="AD17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3</v>
      </c>
      <c r="X7" s="2">
        <v>4</v>
      </c>
      <c r="Y7" s="2">
        <v>0</v>
      </c>
      <c r="Z7" s="3">
        <f t="shared" ref="Z7:Z35" si="0">SUM(B7:Y7)</f>
        <v>7</v>
      </c>
      <c r="AA7" s="3">
        <f t="shared" ref="AA7:AA35" si="1">MAX(B7:Y7)</f>
        <v>4</v>
      </c>
      <c r="AB7" s="3">
        <f t="shared" ref="AB7:AB35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4.5</v>
      </c>
      <c r="I8" s="2">
        <v>0.5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5.5</v>
      </c>
      <c r="AA8" s="3">
        <f t="shared" si="1"/>
        <v>4.5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0.5</v>
      </c>
      <c r="X9" s="2">
        <v>0</v>
      </c>
      <c r="Y9" s="2">
        <v>0</v>
      </c>
      <c r="Z9" s="3">
        <f t="shared" si="0"/>
        <v>1.5</v>
      </c>
      <c r="AA9" s="3">
        <f t="shared" si="1"/>
        <v>1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0.5</v>
      </c>
      <c r="G10" s="2">
        <v>0</v>
      </c>
      <c r="H10" s="2">
        <v>0</v>
      </c>
      <c r="I10" s="2">
        <v>0</v>
      </c>
      <c r="J10" s="2">
        <v>0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0.5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5</v>
      </c>
      <c r="AA10" s="3">
        <f t="shared" si="1"/>
        <v>2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2</v>
      </c>
      <c r="H11" s="2">
        <v>1.5</v>
      </c>
      <c r="I11" s="2">
        <v>4.5</v>
      </c>
      <c r="J11" s="2">
        <v>9.5</v>
      </c>
      <c r="K11" s="2">
        <v>1</v>
      </c>
      <c r="L11" s="2">
        <v>0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0.5</v>
      </c>
      <c r="Y11" s="2">
        <v>0</v>
      </c>
      <c r="Z11" s="3">
        <f t="shared" si="0"/>
        <v>19.5</v>
      </c>
      <c r="AA11" s="3">
        <f t="shared" si="1"/>
        <v>9.5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</v>
      </c>
      <c r="D12" s="2">
        <v>0</v>
      </c>
      <c r="E12" s="2">
        <v>3</v>
      </c>
      <c r="F12" s="2">
        <v>4</v>
      </c>
      <c r="G12" s="2">
        <v>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10</v>
      </c>
      <c r="AA12" s="3">
        <f t="shared" si="1"/>
        <v>4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1.5</v>
      </c>
      <c r="D13" s="2">
        <v>0</v>
      </c>
      <c r="E13" s="2">
        <v>0</v>
      </c>
      <c r="F13" s="2">
        <v>0</v>
      </c>
      <c r="G13" s="2">
        <v>2.5</v>
      </c>
      <c r="H13" s="2">
        <v>0.5</v>
      </c>
      <c r="I13" s="2">
        <v>0</v>
      </c>
      <c r="J13" s="2">
        <v>0.5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6</v>
      </c>
      <c r="AA13" s="3">
        <f t="shared" si="1"/>
        <v>2.5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0.5</v>
      </c>
      <c r="F15" s="2">
        <v>0</v>
      </c>
      <c r="G15" s="2">
        <v>23.5</v>
      </c>
      <c r="H15" s="2">
        <v>16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40</v>
      </c>
      <c r="AA15" s="3">
        <f t="shared" si="1"/>
        <v>23.5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4.5</v>
      </c>
      <c r="H16" s="2">
        <v>0.5</v>
      </c>
      <c r="I16" s="2">
        <v>1.5</v>
      </c>
      <c r="J16" s="2">
        <v>0.5</v>
      </c>
      <c r="K16" s="2">
        <v>0</v>
      </c>
      <c r="L16" s="2">
        <v>0</v>
      </c>
      <c r="M16" s="2">
        <v>6.5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14</v>
      </c>
      <c r="AA16" s="3">
        <f t="shared" si="1"/>
        <v>6.5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0.5</v>
      </c>
      <c r="D17" s="2">
        <v>0</v>
      </c>
      <c r="E17" s="2">
        <v>0</v>
      </c>
      <c r="F17" s="2">
        <v>0</v>
      </c>
      <c r="G17" s="2">
        <v>0</v>
      </c>
      <c r="H17" s="2">
        <v>4</v>
      </c>
      <c r="I17" s="2">
        <v>5.5</v>
      </c>
      <c r="J17" s="2">
        <v>4.5</v>
      </c>
      <c r="K17" s="2">
        <v>0</v>
      </c>
      <c r="L17" s="2">
        <v>0</v>
      </c>
      <c r="M17" s="2">
        <v>3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17.5</v>
      </c>
      <c r="AA17" s="3">
        <f t="shared" si="1"/>
        <v>5.5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 x14ac:dyDescent="0.25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25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6.5</v>
      </c>
      <c r="H23" s="2">
        <v>16.5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0.5</v>
      </c>
      <c r="Z23" s="3">
        <f t="shared" si="0"/>
        <v>25.5</v>
      </c>
      <c r="AA23" s="3">
        <f t="shared" si="1"/>
        <v>16.5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3</v>
      </c>
      <c r="K24" s="2">
        <v>3</v>
      </c>
      <c r="L24" s="2">
        <v>2</v>
      </c>
      <c r="M24" s="2">
        <v>6</v>
      </c>
      <c r="N24" s="2">
        <v>3</v>
      </c>
      <c r="O24" s="2">
        <v>5</v>
      </c>
      <c r="P24" s="2">
        <v>5</v>
      </c>
      <c r="Q24" s="2">
        <v>3.5</v>
      </c>
      <c r="R24" s="2">
        <v>16.5</v>
      </c>
      <c r="S24" s="2">
        <v>8.5</v>
      </c>
      <c r="T24" s="2">
        <v>6.5</v>
      </c>
      <c r="U24" s="2">
        <v>7</v>
      </c>
      <c r="V24" s="2">
        <v>4.5</v>
      </c>
      <c r="W24" s="2">
        <v>3</v>
      </c>
      <c r="X24" s="2">
        <v>6</v>
      </c>
      <c r="Y24" s="2">
        <v>3.5</v>
      </c>
      <c r="Z24" s="3">
        <f t="shared" si="0"/>
        <v>86</v>
      </c>
      <c r="AA24" s="3">
        <f t="shared" si="1"/>
        <v>16.5</v>
      </c>
      <c r="AB24" s="3">
        <f t="shared" si="2"/>
        <v>0</v>
      </c>
    </row>
    <row r="25" spans="1:28" ht="15" customHeight="1" x14ac:dyDescent="0.25">
      <c r="A25" s="1">
        <v>20</v>
      </c>
      <c r="B25" s="2">
        <v>6</v>
      </c>
      <c r="C25" s="2">
        <v>6.5</v>
      </c>
      <c r="D25" s="2">
        <v>3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0.5</v>
      </c>
      <c r="O25" s="2">
        <v>0</v>
      </c>
      <c r="P25" s="2">
        <v>0.5</v>
      </c>
      <c r="Q25" s="2">
        <v>0</v>
      </c>
      <c r="R25" s="2">
        <v>0.5</v>
      </c>
      <c r="S25" s="2">
        <v>0.5</v>
      </c>
      <c r="T25" s="2">
        <v>1</v>
      </c>
      <c r="U25" s="2">
        <v>0</v>
      </c>
      <c r="V25" s="2">
        <v>1.5</v>
      </c>
      <c r="W25" s="2">
        <v>1.5</v>
      </c>
      <c r="X25" s="2">
        <v>5.5</v>
      </c>
      <c r="Y25" s="2">
        <v>9</v>
      </c>
      <c r="Z25" s="3">
        <f t="shared" si="0"/>
        <v>37</v>
      </c>
      <c r="AA25" s="3">
        <f t="shared" si="1"/>
        <v>9</v>
      </c>
      <c r="AB25" s="3">
        <f t="shared" si="2"/>
        <v>0</v>
      </c>
    </row>
    <row r="26" spans="1:28" ht="15" customHeight="1" x14ac:dyDescent="0.25">
      <c r="A26" s="1">
        <v>21</v>
      </c>
      <c r="B26" s="2">
        <v>6</v>
      </c>
      <c r="C26" s="2">
        <v>0.5</v>
      </c>
      <c r="D26" s="2">
        <v>4</v>
      </c>
      <c r="E26" s="2">
        <v>4</v>
      </c>
      <c r="F26" s="2">
        <v>0.5</v>
      </c>
      <c r="G26" s="2">
        <v>7</v>
      </c>
      <c r="H26" s="2">
        <v>7.5</v>
      </c>
      <c r="I26" s="2">
        <v>13</v>
      </c>
      <c r="J26" s="2">
        <v>10.5</v>
      </c>
      <c r="K26" s="2">
        <v>1</v>
      </c>
      <c r="L26" s="2">
        <v>22.5</v>
      </c>
      <c r="M26" s="2">
        <v>2.5</v>
      </c>
      <c r="N26" s="2">
        <v>5.5</v>
      </c>
      <c r="O26" s="2">
        <v>7</v>
      </c>
      <c r="P26" s="2">
        <v>6.5</v>
      </c>
      <c r="Q26" s="2">
        <v>6</v>
      </c>
      <c r="R26" s="2">
        <v>4.5</v>
      </c>
      <c r="S26" s="2">
        <v>5.5</v>
      </c>
      <c r="T26" s="2">
        <v>3</v>
      </c>
      <c r="U26" s="2">
        <v>6</v>
      </c>
      <c r="V26" s="2">
        <v>3</v>
      </c>
      <c r="W26" s="2">
        <v>0.5</v>
      </c>
      <c r="X26" s="2">
        <v>1.5</v>
      </c>
      <c r="Y26" s="2">
        <v>2</v>
      </c>
      <c r="Z26" s="3">
        <f t="shared" si="0"/>
        <v>130</v>
      </c>
      <c r="AA26" s="3">
        <f t="shared" si="1"/>
        <v>22.5</v>
      </c>
      <c r="AB26" s="3">
        <f t="shared" si="2"/>
        <v>0.5</v>
      </c>
    </row>
    <row r="27" spans="1:28" ht="15" customHeight="1" x14ac:dyDescent="0.25">
      <c r="A27" s="1">
        <v>22</v>
      </c>
      <c r="B27" s="2">
        <v>1</v>
      </c>
      <c r="C27" s="2">
        <v>2</v>
      </c>
      <c r="D27" s="2">
        <v>4.5</v>
      </c>
      <c r="E27" s="2">
        <v>12.5</v>
      </c>
      <c r="F27" s="2">
        <v>2</v>
      </c>
      <c r="G27" s="2">
        <v>2.5</v>
      </c>
      <c r="H27" s="2">
        <v>3.5</v>
      </c>
      <c r="I27" s="2">
        <v>2.5</v>
      </c>
      <c r="J27" s="2">
        <v>1.5</v>
      </c>
      <c r="K27" s="2">
        <v>0.5</v>
      </c>
      <c r="L27" s="2">
        <v>0.5</v>
      </c>
      <c r="M27" s="2">
        <v>0</v>
      </c>
      <c r="N27" s="2">
        <v>1</v>
      </c>
      <c r="O27" s="2">
        <v>0</v>
      </c>
      <c r="P27" s="2">
        <v>0.5</v>
      </c>
      <c r="Q27" s="2">
        <v>0</v>
      </c>
      <c r="R27" s="2">
        <v>0.5</v>
      </c>
      <c r="S27" s="2">
        <v>1</v>
      </c>
      <c r="T27" s="2">
        <v>1.5</v>
      </c>
      <c r="U27" s="2">
        <v>1</v>
      </c>
      <c r="V27" s="2">
        <v>0.5</v>
      </c>
      <c r="W27" s="2">
        <v>2</v>
      </c>
      <c r="X27" s="2">
        <v>0</v>
      </c>
      <c r="Y27" s="2">
        <v>0.5</v>
      </c>
      <c r="Z27" s="3">
        <f t="shared" si="0"/>
        <v>41.5</v>
      </c>
      <c r="AA27" s="3">
        <f t="shared" si="1"/>
        <v>12.5</v>
      </c>
      <c r="AB27" s="3">
        <f t="shared" si="2"/>
        <v>0</v>
      </c>
    </row>
    <row r="28" spans="1:28" ht="15" customHeight="1" x14ac:dyDescent="0.25">
      <c r="A28" s="1">
        <v>23</v>
      </c>
      <c r="B28" s="2">
        <v>5.5</v>
      </c>
      <c r="C28" s="2">
        <v>1</v>
      </c>
      <c r="D28" s="2">
        <v>0.5</v>
      </c>
      <c r="E28" s="2">
        <v>1</v>
      </c>
      <c r="F28" s="2">
        <v>0.5</v>
      </c>
      <c r="G28" s="2">
        <v>1</v>
      </c>
      <c r="H28" s="2">
        <v>0</v>
      </c>
      <c r="I28" s="2">
        <v>0</v>
      </c>
      <c r="J28" s="2">
        <v>0.5</v>
      </c>
      <c r="K28" s="2">
        <v>1</v>
      </c>
      <c r="L28" s="2">
        <v>1.5</v>
      </c>
      <c r="M28" s="2">
        <v>0</v>
      </c>
      <c r="N28" s="2">
        <v>0.5</v>
      </c>
      <c r="O28" s="2">
        <v>0.5</v>
      </c>
      <c r="P28" s="2">
        <v>3</v>
      </c>
      <c r="Q28" s="2">
        <v>4.5</v>
      </c>
      <c r="R28" s="2">
        <v>1</v>
      </c>
      <c r="S28" s="2">
        <v>3</v>
      </c>
      <c r="T28" s="2">
        <v>4</v>
      </c>
      <c r="U28" s="2">
        <v>1</v>
      </c>
      <c r="V28" s="2">
        <v>1</v>
      </c>
      <c r="W28" s="2">
        <v>1</v>
      </c>
      <c r="X28" s="2">
        <v>2.5</v>
      </c>
      <c r="Y28" s="2">
        <v>1</v>
      </c>
      <c r="Z28" s="3">
        <f t="shared" si="0"/>
        <v>35.5</v>
      </c>
      <c r="AA28" s="3">
        <f t="shared" si="1"/>
        <v>5.5</v>
      </c>
      <c r="AB28" s="3">
        <f t="shared" si="2"/>
        <v>0</v>
      </c>
    </row>
    <row r="29" spans="1:28" ht="15" customHeight="1" x14ac:dyDescent="0.25">
      <c r="A29" s="1">
        <v>24</v>
      </c>
      <c r="B29" s="2">
        <v>5.5</v>
      </c>
      <c r="C29" s="2">
        <v>5.5</v>
      </c>
      <c r="D29" s="2">
        <v>12.5</v>
      </c>
      <c r="E29" s="2">
        <v>12.5</v>
      </c>
      <c r="F29" s="2">
        <v>10.5</v>
      </c>
      <c r="G29" s="2">
        <v>5.5</v>
      </c>
      <c r="H29" s="2">
        <v>10</v>
      </c>
      <c r="I29" s="2">
        <v>4</v>
      </c>
      <c r="J29" s="2">
        <v>4</v>
      </c>
      <c r="K29" s="2">
        <v>2.5</v>
      </c>
      <c r="L29" s="2">
        <v>2.5</v>
      </c>
      <c r="M29" s="2">
        <v>1.5</v>
      </c>
      <c r="N29" s="2">
        <v>5.5</v>
      </c>
      <c r="O29" s="2">
        <v>7</v>
      </c>
      <c r="P29" s="2">
        <v>16</v>
      </c>
      <c r="Q29" s="2">
        <v>3.5</v>
      </c>
      <c r="R29" s="2">
        <v>16</v>
      </c>
      <c r="S29" s="2">
        <v>11</v>
      </c>
      <c r="T29" s="2">
        <v>19.5</v>
      </c>
      <c r="U29" s="2">
        <v>9</v>
      </c>
      <c r="V29" s="2">
        <v>3.5</v>
      </c>
      <c r="W29" s="2">
        <v>5.5</v>
      </c>
      <c r="X29" s="2">
        <v>21</v>
      </c>
      <c r="Y29" s="2">
        <v>6.5</v>
      </c>
      <c r="Z29" s="3">
        <f t="shared" si="0"/>
        <v>200.5</v>
      </c>
      <c r="AA29" s="3">
        <f t="shared" si="1"/>
        <v>21</v>
      </c>
      <c r="AB29" s="3">
        <f t="shared" si="2"/>
        <v>1.5</v>
      </c>
    </row>
    <row r="30" spans="1:28" ht="15" customHeight="1" x14ac:dyDescent="0.25">
      <c r="A30" s="1">
        <v>25</v>
      </c>
      <c r="B30" s="2">
        <v>1</v>
      </c>
      <c r="C30" s="2">
        <v>2</v>
      </c>
      <c r="D30" s="2">
        <v>1.5</v>
      </c>
      <c r="E30" s="2">
        <v>3.5</v>
      </c>
      <c r="F30" s="2">
        <v>5</v>
      </c>
      <c r="G30" s="2">
        <v>0.5</v>
      </c>
      <c r="H30" s="2">
        <v>0.5</v>
      </c>
      <c r="I30" s="2">
        <v>1</v>
      </c>
      <c r="J30" s="2">
        <v>0.5</v>
      </c>
      <c r="K30" s="2">
        <v>0.5</v>
      </c>
      <c r="L30" s="2">
        <v>1.5</v>
      </c>
      <c r="M30" s="2">
        <v>9</v>
      </c>
      <c r="N30" s="2">
        <v>1.5</v>
      </c>
      <c r="O30" s="2">
        <v>3</v>
      </c>
      <c r="P30" s="2">
        <v>9</v>
      </c>
      <c r="Q30" s="2">
        <v>1</v>
      </c>
      <c r="R30" s="2">
        <v>2</v>
      </c>
      <c r="S30" s="2">
        <v>1.5</v>
      </c>
      <c r="T30" s="2">
        <v>3.5</v>
      </c>
      <c r="U30" s="2">
        <v>3.5</v>
      </c>
      <c r="V30" s="2">
        <v>2</v>
      </c>
      <c r="W30" s="2">
        <v>3</v>
      </c>
      <c r="X30" s="2">
        <v>25</v>
      </c>
      <c r="Y30" s="2">
        <v>2</v>
      </c>
      <c r="Z30" s="3">
        <f t="shared" si="0"/>
        <v>83.5</v>
      </c>
      <c r="AA30" s="3">
        <f t="shared" si="1"/>
        <v>25</v>
      </c>
      <c r="AB30" s="3">
        <f t="shared" si="2"/>
        <v>0.5</v>
      </c>
    </row>
    <row r="31" spans="1:28" ht="15" customHeight="1" x14ac:dyDescent="0.25">
      <c r="A31" s="1">
        <v>26</v>
      </c>
      <c r="B31" s="2">
        <v>13.5</v>
      </c>
      <c r="C31" s="2">
        <v>0.5</v>
      </c>
      <c r="D31" s="2">
        <v>1</v>
      </c>
      <c r="E31" s="2">
        <v>0.5</v>
      </c>
      <c r="F31" s="2">
        <v>0</v>
      </c>
      <c r="G31" s="2">
        <v>1</v>
      </c>
      <c r="H31" s="2">
        <v>1.5</v>
      </c>
      <c r="I31" s="2">
        <v>0</v>
      </c>
      <c r="J31" s="2">
        <v>0.5</v>
      </c>
      <c r="K31" s="2">
        <v>0</v>
      </c>
      <c r="L31" s="2">
        <v>0.5</v>
      </c>
      <c r="M31" s="2">
        <v>0.5</v>
      </c>
      <c r="N31" s="2">
        <v>0</v>
      </c>
      <c r="O31" s="2">
        <v>0</v>
      </c>
      <c r="P31" s="2">
        <v>0.5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20</v>
      </c>
      <c r="AA31" s="3">
        <f t="shared" si="1"/>
        <v>13.5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Y36" s="14"/>
      <c r="Z36" s="10">
        <f>SUM(Z6:Z35)</f>
        <v>786.5</v>
      </c>
      <c r="AA36" s="7"/>
      <c r="AB36" s="7"/>
    </row>
    <row r="37" spans="1:28" ht="15" customHeight="1" thickBot="1" x14ac:dyDescent="0.3">
      <c r="Y37" s="14" t="s">
        <v>5</v>
      </c>
      <c r="Z37" s="10">
        <f>(Z36/30)</f>
        <v>26.216666666666665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D17" sqref="AD17"/>
    </sheetView>
  </sheetViews>
  <sheetFormatPr defaultRowHeight="13.8" x14ac:dyDescent="0.25"/>
  <cols>
    <col min="1" max="1" width="10.59765625" customWidth="1"/>
    <col min="2" max="25" width="5.59765625" customWidth="1"/>
    <col min="26" max="28" width="10.59765625" customWidth="1"/>
  </cols>
  <sheetData>
    <row r="1" spans="1:28" ht="15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5" customHeight="1" x14ac:dyDescent="0.25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" customHeight="1" x14ac:dyDescent="0.25">
      <c r="A4" s="20" t="s">
        <v>0</v>
      </c>
      <c r="B4" s="22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4</v>
      </c>
      <c r="AA4" s="25"/>
      <c r="AB4" s="26"/>
    </row>
    <row r="5" spans="1:28" ht="15" customHeight="1" x14ac:dyDescent="0.25">
      <c r="A5" s="21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25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25">
      <c r="A7" s="1">
        <v>2</v>
      </c>
      <c r="B7" s="2">
        <v>0</v>
      </c>
      <c r="C7" s="2">
        <v>0</v>
      </c>
      <c r="D7" s="2">
        <v>0.5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0.5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 x14ac:dyDescent="0.25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25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25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25">
      <c r="A11" s="1">
        <v>6</v>
      </c>
      <c r="B11" s="2">
        <v>0</v>
      </c>
      <c r="C11" s="2">
        <v>0</v>
      </c>
      <c r="D11" s="2">
        <v>0</v>
      </c>
      <c r="E11" s="2">
        <v>0.5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0.5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0.5</v>
      </c>
      <c r="AB11" s="3">
        <f t="shared" si="2"/>
        <v>0</v>
      </c>
    </row>
    <row r="12" spans="1:28" ht="15" customHeight="1" x14ac:dyDescent="0.25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 x14ac:dyDescent="0.25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25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25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25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25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3.5</v>
      </c>
      <c r="T17" s="2">
        <v>1.5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5</v>
      </c>
      <c r="AA17" s="3">
        <f t="shared" si="1"/>
        <v>3.5</v>
      </c>
      <c r="AB17" s="3">
        <f t="shared" si="2"/>
        <v>0</v>
      </c>
    </row>
    <row r="18" spans="1:28" ht="15" customHeight="1" x14ac:dyDescent="0.25">
      <c r="A18" s="1">
        <v>13</v>
      </c>
      <c r="B18" s="2">
        <v>0</v>
      </c>
      <c r="C18" s="2">
        <v>0</v>
      </c>
      <c r="D18" s="2">
        <v>0.5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 x14ac:dyDescent="0.25">
      <c r="A19" s="1">
        <v>14</v>
      </c>
      <c r="B19" s="2">
        <v>0.5</v>
      </c>
      <c r="C19" s="2">
        <v>0</v>
      </c>
      <c r="D19" s="2">
        <v>0</v>
      </c>
      <c r="E19" s="2">
        <v>0.5</v>
      </c>
      <c r="F19" s="2">
        <v>0</v>
      </c>
      <c r="G19" s="2">
        <v>0</v>
      </c>
      <c r="H19" s="2">
        <v>0.5</v>
      </c>
      <c r="I19" s="2">
        <v>0.5</v>
      </c>
      <c r="J19" s="2">
        <v>0.5</v>
      </c>
      <c r="K19" s="2">
        <v>0</v>
      </c>
      <c r="L19" s="2">
        <v>0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5</v>
      </c>
      <c r="S19" s="2">
        <v>2</v>
      </c>
      <c r="T19" s="2">
        <v>5.5</v>
      </c>
      <c r="U19" s="2">
        <v>5</v>
      </c>
      <c r="V19" s="2">
        <v>1</v>
      </c>
      <c r="W19" s="2">
        <v>0</v>
      </c>
      <c r="X19" s="2">
        <v>0</v>
      </c>
      <c r="Y19" s="2">
        <v>0</v>
      </c>
      <c r="Z19" s="3">
        <f t="shared" si="0"/>
        <v>21.5</v>
      </c>
      <c r="AA19" s="3">
        <f t="shared" si="1"/>
        <v>5.5</v>
      </c>
      <c r="AB19" s="3">
        <f t="shared" si="2"/>
        <v>0</v>
      </c>
    </row>
    <row r="20" spans="1:28" ht="15" customHeight="1" x14ac:dyDescent="0.25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18.5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18.5</v>
      </c>
      <c r="AA20" s="3">
        <f t="shared" si="1"/>
        <v>18.5</v>
      </c>
      <c r="AB20" s="3">
        <f t="shared" si="2"/>
        <v>0</v>
      </c>
    </row>
    <row r="21" spans="1:28" ht="15" customHeight="1" x14ac:dyDescent="0.25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0</v>
      </c>
      <c r="Z21" s="3">
        <f t="shared" si="0"/>
        <v>2.5</v>
      </c>
      <c r="AA21" s="3">
        <f t="shared" si="1"/>
        <v>1</v>
      </c>
      <c r="AB21" s="3">
        <f t="shared" si="2"/>
        <v>0</v>
      </c>
    </row>
    <row r="22" spans="1:28" ht="15" customHeight="1" x14ac:dyDescent="0.25">
      <c r="A22" s="1">
        <v>17</v>
      </c>
      <c r="B22" s="2">
        <v>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2.5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3.5</v>
      </c>
      <c r="AA22" s="3">
        <f t="shared" si="1"/>
        <v>2.5</v>
      </c>
      <c r="AB22" s="3">
        <f t="shared" si="2"/>
        <v>0</v>
      </c>
    </row>
    <row r="23" spans="1:28" ht="15" customHeight="1" x14ac:dyDescent="0.25">
      <c r="A23" s="1">
        <v>18</v>
      </c>
      <c r="B23" s="2">
        <v>0</v>
      </c>
      <c r="C23" s="2">
        <v>1.5</v>
      </c>
      <c r="D23" s="2">
        <v>3.5</v>
      </c>
      <c r="E23" s="2">
        <v>3</v>
      </c>
      <c r="F23" s="2">
        <v>1.5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9.5</v>
      </c>
      <c r="AA23" s="3">
        <f t="shared" si="1"/>
        <v>3.5</v>
      </c>
      <c r="AB23" s="3">
        <f t="shared" si="2"/>
        <v>0</v>
      </c>
    </row>
    <row r="24" spans="1:28" ht="15" customHeight="1" x14ac:dyDescent="0.25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25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25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25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25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25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25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25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0.5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2.5</v>
      </c>
      <c r="AA31" s="3">
        <f t="shared" si="1"/>
        <v>2</v>
      </c>
      <c r="AB31" s="3">
        <f t="shared" si="2"/>
        <v>0</v>
      </c>
    </row>
    <row r="32" spans="1:28" ht="15" customHeight="1" x14ac:dyDescent="0.25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25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25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2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">
      <c r="Y37" s="14" t="s">
        <v>1</v>
      </c>
      <c r="Z37" s="10">
        <f>SUM(Z6:Z36)</f>
        <v>66</v>
      </c>
      <c r="AA37" s="7"/>
      <c r="AB37" s="7"/>
    </row>
    <row r="38" spans="1:28" ht="15" customHeight="1" thickBot="1" x14ac:dyDescent="0.3">
      <c r="Y38" s="14" t="s">
        <v>5</v>
      </c>
      <c r="Z38" s="10">
        <f>(Z37/31)</f>
        <v>2.129032258064516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Hydro8 RID</cp:lastModifiedBy>
  <cp:lastPrinted>2024-10-31T06:16:19Z</cp:lastPrinted>
  <dcterms:created xsi:type="dcterms:W3CDTF">2016-10-25T03:09:10Z</dcterms:created>
  <dcterms:modified xsi:type="dcterms:W3CDTF">2026-03-04T00:06:21Z</dcterms:modified>
</cp:coreProperties>
</file>