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f6c6f7bc14acba6/Desktop/น้ำฝนรายชั่วโมง ปุ๊ก/"/>
    </mc:Choice>
  </mc:AlternateContent>
  <xr:revisionPtr revIDLastSave="2" documentId="13_ncr:1_{D0D357E4-9737-4702-9161-123EC0506148}" xr6:coauthVersionLast="47" xr6:coauthVersionMax="47" xr10:uidLastSave="{D9EF9F2F-713D-4560-A697-6D89E71CCA69}"/>
  <bookViews>
    <workbookView xWindow="-108" yWindow="-108" windowWidth="23256" windowHeight="12456" firstSheet="4" activeTab="11" xr2:uid="{00000000-000D-0000-FFFF-FFFF00000000}"/>
  </bookViews>
  <sheets>
    <sheet name="เมษายน" sheetId="17" r:id="rId1"/>
    <sheet name="พฤษภาคม" sheetId="18" r:id="rId2"/>
    <sheet name="มิถุนายน" sheetId="19" r:id="rId3"/>
    <sheet name="กรกฎาคม" sheetId="20" r:id="rId4"/>
    <sheet name="สิงหาคม" sheetId="21" r:id="rId5"/>
    <sheet name="กันยายน" sheetId="22" r:id="rId6"/>
    <sheet name="ตุลาคม" sheetId="23" r:id="rId7"/>
    <sheet name="พฤศจิกายน" sheetId="24" r:id="rId8"/>
    <sheet name="ธันวาคม" sheetId="25" r:id="rId9"/>
    <sheet name="มกราคม" sheetId="26" r:id="rId10"/>
    <sheet name="กุมภาพันธ์" sheetId="27" r:id="rId11"/>
    <sheet name="มีนาคม" sheetId="28" r:id="rId12"/>
    <sheet name="Sheet1" sheetId="29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5" i="19" l="1"/>
  <c r="AB34" i="19"/>
  <c r="AA33" i="19"/>
  <c r="Z32" i="19"/>
  <c r="AB31" i="19"/>
  <c r="AB30" i="19"/>
  <c r="AA29" i="19"/>
  <c r="Z28" i="19"/>
  <c r="AA27" i="19"/>
  <c r="AB26" i="19"/>
  <c r="AA25" i="19"/>
  <c r="Z24" i="19"/>
  <c r="AA23" i="19"/>
  <c r="AB22" i="19"/>
  <c r="AA21" i="19"/>
  <c r="Z20" i="19"/>
  <c r="AB19" i="19"/>
  <c r="AB18" i="19"/>
  <c r="AA17" i="19"/>
  <c r="Z16" i="19"/>
  <c r="AA15" i="19"/>
  <c r="AB14" i="19"/>
  <c r="AA13" i="19"/>
  <c r="Z12" i="19"/>
  <c r="AB11" i="19"/>
  <c r="AB10" i="19"/>
  <c r="AA9" i="19"/>
  <c r="Z8" i="19"/>
  <c r="AA7" i="19"/>
  <c r="AB6" i="19"/>
  <c r="AB36" i="28"/>
  <c r="AA36" i="28"/>
  <c r="Z36" i="28"/>
  <c r="AB35" i="28"/>
  <c r="AA35" i="28"/>
  <c r="Z35" i="28"/>
  <c r="AB34" i="28"/>
  <c r="AA34" i="28"/>
  <c r="Z34" i="28"/>
  <c r="AB33" i="28"/>
  <c r="AA33" i="28"/>
  <c r="Z33" i="28"/>
  <c r="AB32" i="28"/>
  <c r="AA32" i="28"/>
  <c r="Z32" i="28"/>
  <c r="AB31" i="28"/>
  <c r="AA31" i="28"/>
  <c r="Z31" i="28"/>
  <c r="AB30" i="28"/>
  <c r="AA30" i="28"/>
  <c r="Z30" i="28"/>
  <c r="AB29" i="28"/>
  <c r="AA29" i="28"/>
  <c r="Z29" i="28"/>
  <c r="AB28" i="28"/>
  <c r="AA28" i="28"/>
  <c r="Z28" i="28"/>
  <c r="AB27" i="28"/>
  <c r="AA27" i="28"/>
  <c r="Z27" i="28"/>
  <c r="AB26" i="28"/>
  <c r="AA26" i="28"/>
  <c r="Z26" i="28"/>
  <c r="AB25" i="28"/>
  <c r="AA25" i="28"/>
  <c r="Z25" i="28"/>
  <c r="AB24" i="28"/>
  <c r="AA24" i="28"/>
  <c r="Z24" i="28"/>
  <c r="AB23" i="28"/>
  <c r="AA23" i="28"/>
  <c r="Z23" i="28"/>
  <c r="AB22" i="28"/>
  <c r="AA22" i="28"/>
  <c r="Z22" i="28"/>
  <c r="AB21" i="28"/>
  <c r="AA21" i="28"/>
  <c r="Z21" i="28"/>
  <c r="AB20" i="28"/>
  <c r="AA20" i="28"/>
  <c r="Z20" i="28"/>
  <c r="AB19" i="28"/>
  <c r="AA19" i="28"/>
  <c r="Z19" i="28"/>
  <c r="AB18" i="28"/>
  <c r="AA18" i="28"/>
  <c r="Z18" i="28"/>
  <c r="AB17" i="28"/>
  <c r="AA17" i="28"/>
  <c r="Z17" i="28"/>
  <c r="AB16" i="28"/>
  <c r="AA16" i="28"/>
  <c r="Z16" i="28"/>
  <c r="AB15" i="28"/>
  <c r="AA15" i="28"/>
  <c r="Z15" i="28"/>
  <c r="AB14" i="28"/>
  <c r="AA14" i="28"/>
  <c r="Z14" i="28"/>
  <c r="AB13" i="28"/>
  <c r="AA13" i="28"/>
  <c r="Z13" i="28"/>
  <c r="AB12" i="28"/>
  <c r="AA12" i="28"/>
  <c r="Z12" i="28"/>
  <c r="AB11" i="28"/>
  <c r="AA11" i="28"/>
  <c r="Z11" i="28"/>
  <c r="AB10" i="28"/>
  <c r="AA10" i="28"/>
  <c r="Z10" i="28"/>
  <c r="AB9" i="28"/>
  <c r="AA9" i="28"/>
  <c r="Z9" i="28"/>
  <c r="AB8" i="28"/>
  <c r="AA8" i="28"/>
  <c r="Z8" i="28"/>
  <c r="AB7" i="28"/>
  <c r="AA7" i="28"/>
  <c r="Z7" i="28"/>
  <c r="AB6" i="28"/>
  <c r="AA6" i="28"/>
  <c r="Z6" i="28"/>
  <c r="AB33" i="27"/>
  <c r="AA33" i="27"/>
  <c r="Z33" i="27"/>
  <c r="AB32" i="27"/>
  <c r="AA32" i="27"/>
  <c r="Z32" i="27"/>
  <c r="AB31" i="27"/>
  <c r="AA31" i="27"/>
  <c r="Z31" i="27"/>
  <c r="AB30" i="27"/>
  <c r="AA30" i="27"/>
  <c r="Z30" i="27"/>
  <c r="AB29" i="27"/>
  <c r="AA29" i="27"/>
  <c r="Z29" i="27"/>
  <c r="AB28" i="27"/>
  <c r="AA28" i="27"/>
  <c r="Z28" i="27"/>
  <c r="AB27" i="27"/>
  <c r="AA27" i="27"/>
  <c r="Z27" i="27"/>
  <c r="AB26" i="27"/>
  <c r="AA26" i="27"/>
  <c r="Z26" i="27"/>
  <c r="AB25" i="27"/>
  <c r="AA25" i="27"/>
  <c r="Z25" i="27"/>
  <c r="AB24" i="27"/>
  <c r="AA24" i="27"/>
  <c r="Z24" i="27"/>
  <c r="AB23" i="27"/>
  <c r="AA23" i="27"/>
  <c r="Z23" i="27"/>
  <c r="AB22" i="27"/>
  <c r="AA22" i="27"/>
  <c r="Z22" i="27"/>
  <c r="AB21" i="27"/>
  <c r="AA21" i="27"/>
  <c r="Z21" i="27"/>
  <c r="AB20" i="27"/>
  <c r="AA20" i="27"/>
  <c r="Z20" i="27"/>
  <c r="AB19" i="27"/>
  <c r="AA19" i="27"/>
  <c r="Z19" i="27"/>
  <c r="AB18" i="27"/>
  <c r="AA18" i="27"/>
  <c r="Z18" i="27"/>
  <c r="AB17" i="27"/>
  <c r="AA17" i="27"/>
  <c r="Z17" i="27"/>
  <c r="AB16" i="27"/>
  <c r="AA16" i="27"/>
  <c r="Z16" i="27"/>
  <c r="AB15" i="27"/>
  <c r="AA15" i="27"/>
  <c r="Z15" i="27"/>
  <c r="AB14" i="27"/>
  <c r="AA14" i="27"/>
  <c r="Z14" i="27"/>
  <c r="AB13" i="27"/>
  <c r="AA13" i="27"/>
  <c r="Z13" i="27"/>
  <c r="AB12" i="27"/>
  <c r="AA12" i="27"/>
  <c r="Z12" i="27"/>
  <c r="AB11" i="27"/>
  <c r="AA11" i="27"/>
  <c r="Z11" i="27"/>
  <c r="AB10" i="27"/>
  <c r="AA10" i="27"/>
  <c r="Z10" i="27"/>
  <c r="AB9" i="27"/>
  <c r="AA9" i="27"/>
  <c r="Z9" i="27"/>
  <c r="AB8" i="27"/>
  <c r="AA8" i="27"/>
  <c r="Z8" i="27"/>
  <c r="AB7" i="27"/>
  <c r="AA7" i="27"/>
  <c r="Z7" i="27"/>
  <c r="AB6" i="27"/>
  <c r="AA6" i="27"/>
  <c r="Z6" i="27"/>
  <c r="AB36" i="26"/>
  <c r="AA36" i="26"/>
  <c r="Z36" i="26"/>
  <c r="AB35" i="26"/>
  <c r="AA35" i="26"/>
  <c r="Z35" i="26"/>
  <c r="AB34" i="26"/>
  <c r="AA34" i="26"/>
  <c r="Z34" i="26"/>
  <c r="AB33" i="26"/>
  <c r="AA33" i="26"/>
  <c r="Z33" i="26"/>
  <c r="AB32" i="26"/>
  <c r="AA32" i="26"/>
  <c r="Z32" i="26"/>
  <c r="AB31" i="26"/>
  <c r="AA31" i="26"/>
  <c r="Z31" i="26"/>
  <c r="AB30" i="26"/>
  <c r="AA30" i="26"/>
  <c r="Z30" i="26"/>
  <c r="AB29" i="26"/>
  <c r="AA29" i="26"/>
  <c r="Z29" i="26"/>
  <c r="AB28" i="26"/>
  <c r="AA28" i="26"/>
  <c r="Z28" i="26"/>
  <c r="AB27" i="26"/>
  <c r="AA27" i="26"/>
  <c r="Z27" i="26"/>
  <c r="AB26" i="26"/>
  <c r="AA26" i="26"/>
  <c r="Z26" i="26"/>
  <c r="AB25" i="26"/>
  <c r="AA25" i="26"/>
  <c r="Z25" i="26"/>
  <c r="AB24" i="26"/>
  <c r="AA24" i="26"/>
  <c r="Z24" i="26"/>
  <c r="AB23" i="26"/>
  <c r="AA23" i="26"/>
  <c r="Z23" i="26"/>
  <c r="AB22" i="26"/>
  <c r="AA22" i="26"/>
  <c r="Z22" i="26"/>
  <c r="AB21" i="26"/>
  <c r="AA21" i="26"/>
  <c r="Z21" i="26"/>
  <c r="AB20" i="26"/>
  <c r="AA20" i="26"/>
  <c r="Z20" i="26"/>
  <c r="AB19" i="26"/>
  <c r="AA19" i="26"/>
  <c r="Z19" i="26"/>
  <c r="AB18" i="26"/>
  <c r="AA18" i="26"/>
  <c r="Z18" i="26"/>
  <c r="AB17" i="26"/>
  <c r="AA17" i="26"/>
  <c r="Z17" i="26"/>
  <c r="AB16" i="26"/>
  <c r="AA16" i="26"/>
  <c r="Z16" i="26"/>
  <c r="AB15" i="26"/>
  <c r="AA15" i="26"/>
  <c r="Z15" i="26"/>
  <c r="AB14" i="26"/>
  <c r="AA14" i="26"/>
  <c r="Z14" i="26"/>
  <c r="AB13" i="26"/>
  <c r="AA13" i="26"/>
  <c r="Z13" i="26"/>
  <c r="AB12" i="26"/>
  <c r="AA12" i="26"/>
  <c r="Z12" i="26"/>
  <c r="AB11" i="26"/>
  <c r="AA11" i="26"/>
  <c r="Z11" i="26"/>
  <c r="AB10" i="26"/>
  <c r="AA10" i="26"/>
  <c r="Z10" i="26"/>
  <c r="AB9" i="26"/>
  <c r="AA9" i="26"/>
  <c r="Z9" i="26"/>
  <c r="AB8" i="26"/>
  <c r="AA8" i="26"/>
  <c r="Z8" i="26"/>
  <c r="AB7" i="26"/>
  <c r="AA7" i="26"/>
  <c r="Z7" i="26"/>
  <c r="AB6" i="26"/>
  <c r="AA6" i="26"/>
  <c r="Z6" i="26"/>
  <c r="AB36" i="25"/>
  <c r="AA36" i="25"/>
  <c r="Z36" i="25"/>
  <c r="AB35" i="25"/>
  <c r="AA35" i="25"/>
  <c r="Z35" i="25"/>
  <c r="AB34" i="25"/>
  <c r="AA34" i="25"/>
  <c r="Z34" i="25"/>
  <c r="AB33" i="25"/>
  <c r="AA33" i="25"/>
  <c r="Z33" i="25"/>
  <c r="AB32" i="25"/>
  <c r="AA32" i="25"/>
  <c r="Z32" i="25"/>
  <c r="AB31" i="25"/>
  <c r="AA31" i="25"/>
  <c r="Z31" i="25"/>
  <c r="AB30" i="25"/>
  <c r="AA30" i="25"/>
  <c r="Z30" i="25"/>
  <c r="AB29" i="25"/>
  <c r="AA29" i="25"/>
  <c r="Z29" i="25"/>
  <c r="AB28" i="25"/>
  <c r="AA28" i="25"/>
  <c r="Z28" i="25"/>
  <c r="AB27" i="25"/>
  <c r="AA27" i="25"/>
  <c r="Z27" i="25"/>
  <c r="AB26" i="25"/>
  <c r="AA26" i="25"/>
  <c r="Z26" i="25"/>
  <c r="AB25" i="25"/>
  <c r="AA25" i="25"/>
  <c r="Z25" i="25"/>
  <c r="AB24" i="25"/>
  <c r="AA24" i="25"/>
  <c r="Z24" i="25"/>
  <c r="AB23" i="25"/>
  <c r="AA23" i="25"/>
  <c r="Z23" i="25"/>
  <c r="AB22" i="25"/>
  <c r="AA22" i="25"/>
  <c r="Z22" i="25"/>
  <c r="AB21" i="25"/>
  <c r="AA21" i="25"/>
  <c r="Z21" i="25"/>
  <c r="AB20" i="25"/>
  <c r="AA20" i="25"/>
  <c r="Z20" i="25"/>
  <c r="AB19" i="25"/>
  <c r="AA19" i="25"/>
  <c r="Z19" i="25"/>
  <c r="AB18" i="25"/>
  <c r="AA18" i="25"/>
  <c r="Z18" i="25"/>
  <c r="AB17" i="25"/>
  <c r="AA17" i="25"/>
  <c r="Z17" i="25"/>
  <c r="AB16" i="25"/>
  <c r="AA16" i="25"/>
  <c r="Z16" i="25"/>
  <c r="AB15" i="25"/>
  <c r="AA15" i="25"/>
  <c r="Z15" i="25"/>
  <c r="AB14" i="25"/>
  <c r="AA14" i="25"/>
  <c r="Z14" i="25"/>
  <c r="AB13" i="25"/>
  <c r="AA13" i="25"/>
  <c r="Z13" i="25"/>
  <c r="AB12" i="25"/>
  <c r="AA12" i="25"/>
  <c r="Z12" i="25"/>
  <c r="AB11" i="25"/>
  <c r="AA11" i="25"/>
  <c r="Z11" i="25"/>
  <c r="AB10" i="25"/>
  <c r="AA10" i="25"/>
  <c r="Z10" i="25"/>
  <c r="AB9" i="25"/>
  <c r="AA9" i="25"/>
  <c r="Z9" i="25"/>
  <c r="AB8" i="25"/>
  <c r="AA8" i="25"/>
  <c r="Z8" i="25"/>
  <c r="AB7" i="25"/>
  <c r="AA7" i="25"/>
  <c r="Z7" i="25"/>
  <c r="AB6" i="25"/>
  <c r="AA6" i="25"/>
  <c r="Z6" i="25"/>
  <c r="AB35" i="24"/>
  <c r="AA35" i="24"/>
  <c r="Z35" i="24"/>
  <c r="AB34" i="24"/>
  <c r="AA34" i="24"/>
  <c r="Z34" i="24"/>
  <c r="AB33" i="24"/>
  <c r="AA33" i="24"/>
  <c r="Z33" i="24"/>
  <c r="AB32" i="24"/>
  <c r="AA32" i="24"/>
  <c r="Z32" i="24"/>
  <c r="AB31" i="24"/>
  <c r="AA31" i="24"/>
  <c r="Z31" i="24"/>
  <c r="AB30" i="24"/>
  <c r="AA30" i="24"/>
  <c r="Z30" i="24"/>
  <c r="AB29" i="24"/>
  <c r="AA29" i="24"/>
  <c r="Z29" i="24"/>
  <c r="AB28" i="24"/>
  <c r="AA28" i="24"/>
  <c r="Z28" i="24"/>
  <c r="AB27" i="24"/>
  <c r="AA27" i="24"/>
  <c r="Z27" i="24"/>
  <c r="AB26" i="24"/>
  <c r="AA26" i="24"/>
  <c r="Z26" i="24"/>
  <c r="AB25" i="24"/>
  <c r="AA25" i="24"/>
  <c r="Z25" i="24"/>
  <c r="AB24" i="24"/>
  <c r="AA24" i="24"/>
  <c r="Z24" i="24"/>
  <c r="AB23" i="24"/>
  <c r="AA23" i="24"/>
  <c r="Z23" i="24"/>
  <c r="AB22" i="24"/>
  <c r="AA22" i="24"/>
  <c r="Z22" i="24"/>
  <c r="AB21" i="24"/>
  <c r="AA21" i="24"/>
  <c r="Z21" i="24"/>
  <c r="AB20" i="24"/>
  <c r="AA20" i="24"/>
  <c r="Z20" i="24"/>
  <c r="AB19" i="24"/>
  <c r="AA19" i="24"/>
  <c r="Z19" i="24"/>
  <c r="AB18" i="24"/>
  <c r="AA18" i="24"/>
  <c r="Z18" i="24"/>
  <c r="AB17" i="24"/>
  <c r="AA17" i="24"/>
  <c r="Z17" i="24"/>
  <c r="AB16" i="24"/>
  <c r="AA16" i="24"/>
  <c r="Z16" i="24"/>
  <c r="AB15" i="24"/>
  <c r="AA15" i="24"/>
  <c r="Z15" i="24"/>
  <c r="AB14" i="24"/>
  <c r="AA14" i="24"/>
  <c r="Z14" i="24"/>
  <c r="AB13" i="24"/>
  <c r="AA13" i="24"/>
  <c r="Z13" i="24"/>
  <c r="AB12" i="24"/>
  <c r="AA12" i="24"/>
  <c r="Z12" i="24"/>
  <c r="AB11" i="24"/>
  <c r="AA11" i="24"/>
  <c r="Z11" i="24"/>
  <c r="AB10" i="24"/>
  <c r="AA10" i="24"/>
  <c r="Z10" i="24"/>
  <c r="AB9" i="24"/>
  <c r="AA9" i="24"/>
  <c r="Z9" i="24"/>
  <c r="AB8" i="24"/>
  <c r="AA8" i="24"/>
  <c r="Z8" i="24"/>
  <c r="AB7" i="24"/>
  <c r="AA7" i="24"/>
  <c r="Z7" i="24"/>
  <c r="AB6" i="24"/>
  <c r="AA6" i="24"/>
  <c r="Z6" i="24"/>
  <c r="AB36" i="23"/>
  <c r="AA36" i="23"/>
  <c r="Z36" i="23"/>
  <c r="AB35" i="23"/>
  <c r="AA35" i="23"/>
  <c r="Z35" i="23"/>
  <c r="AB34" i="23"/>
  <c r="AA34" i="23"/>
  <c r="Z34" i="23"/>
  <c r="AB33" i="23"/>
  <c r="AA33" i="23"/>
  <c r="Z33" i="23"/>
  <c r="AB32" i="23"/>
  <c r="AA32" i="23"/>
  <c r="Z32" i="23"/>
  <c r="AB31" i="23"/>
  <c r="AA31" i="23"/>
  <c r="Z31" i="23"/>
  <c r="AB30" i="23"/>
  <c r="AA30" i="23"/>
  <c r="Z30" i="23"/>
  <c r="AB29" i="23"/>
  <c r="AA29" i="23"/>
  <c r="Z29" i="23"/>
  <c r="AB28" i="23"/>
  <c r="AA28" i="23"/>
  <c r="Z28" i="23"/>
  <c r="AB27" i="23"/>
  <c r="AA27" i="23"/>
  <c r="Z27" i="23"/>
  <c r="AB26" i="23"/>
  <c r="AA26" i="23"/>
  <c r="Z26" i="23"/>
  <c r="AB25" i="23"/>
  <c r="AA25" i="23"/>
  <c r="Z25" i="23"/>
  <c r="AB24" i="23"/>
  <c r="AA24" i="23"/>
  <c r="Z24" i="23"/>
  <c r="AB23" i="23"/>
  <c r="AA23" i="23"/>
  <c r="Z23" i="23"/>
  <c r="AB22" i="23"/>
  <c r="AA22" i="23"/>
  <c r="Z22" i="23"/>
  <c r="AB21" i="23"/>
  <c r="AA21" i="23"/>
  <c r="Z21" i="23"/>
  <c r="AB20" i="23"/>
  <c r="AA20" i="23"/>
  <c r="Z20" i="23"/>
  <c r="AB19" i="23"/>
  <c r="AA19" i="23"/>
  <c r="Z19" i="23"/>
  <c r="AB18" i="23"/>
  <c r="AA18" i="23"/>
  <c r="Z18" i="23"/>
  <c r="AB17" i="23"/>
  <c r="AA17" i="23"/>
  <c r="Z17" i="23"/>
  <c r="AB16" i="23"/>
  <c r="AA16" i="23"/>
  <c r="Z16" i="23"/>
  <c r="AB15" i="23"/>
  <c r="AA15" i="23"/>
  <c r="Z15" i="23"/>
  <c r="AB14" i="23"/>
  <c r="AA14" i="23"/>
  <c r="Z14" i="23"/>
  <c r="AB13" i="23"/>
  <c r="AA13" i="23"/>
  <c r="Z13" i="23"/>
  <c r="AB12" i="23"/>
  <c r="AA12" i="23"/>
  <c r="Z12" i="23"/>
  <c r="AB11" i="23"/>
  <c r="AA11" i="23"/>
  <c r="Z11" i="23"/>
  <c r="AB10" i="23"/>
  <c r="AA10" i="23"/>
  <c r="Z10" i="23"/>
  <c r="AB9" i="23"/>
  <c r="AA9" i="23"/>
  <c r="Z9" i="23"/>
  <c r="AB8" i="23"/>
  <c r="AA8" i="23"/>
  <c r="Z8" i="23"/>
  <c r="AB7" i="23"/>
  <c r="AA7" i="23"/>
  <c r="Z7" i="23"/>
  <c r="AB6" i="23"/>
  <c r="AA6" i="23"/>
  <c r="Z6" i="23"/>
  <c r="AB35" i="22"/>
  <c r="AA35" i="22"/>
  <c r="Z35" i="22"/>
  <c r="AB34" i="22"/>
  <c r="AA34" i="22"/>
  <c r="Z34" i="22"/>
  <c r="AB33" i="22"/>
  <c r="AA33" i="22"/>
  <c r="Z33" i="22"/>
  <c r="AB32" i="22"/>
  <c r="AA32" i="22"/>
  <c r="Z32" i="22"/>
  <c r="AB31" i="22"/>
  <c r="AA31" i="22"/>
  <c r="Z31" i="22"/>
  <c r="AB30" i="22"/>
  <c r="AA30" i="22"/>
  <c r="Z30" i="22"/>
  <c r="AB29" i="22"/>
  <c r="AA29" i="22"/>
  <c r="Z29" i="22"/>
  <c r="AB28" i="22"/>
  <c r="AA28" i="22"/>
  <c r="Z28" i="22"/>
  <c r="AB27" i="22"/>
  <c r="AA27" i="22"/>
  <c r="Z27" i="22"/>
  <c r="AB26" i="22"/>
  <c r="AA26" i="22"/>
  <c r="Z26" i="22"/>
  <c r="AB25" i="22"/>
  <c r="AA25" i="22"/>
  <c r="Z25" i="22"/>
  <c r="AB24" i="22"/>
  <c r="AA24" i="22"/>
  <c r="Z24" i="22"/>
  <c r="AB23" i="22"/>
  <c r="AA23" i="22"/>
  <c r="Z23" i="22"/>
  <c r="AB22" i="22"/>
  <c r="AA22" i="22"/>
  <c r="Z22" i="22"/>
  <c r="AB21" i="22"/>
  <c r="AA21" i="22"/>
  <c r="Z21" i="22"/>
  <c r="AB20" i="22"/>
  <c r="AA20" i="22"/>
  <c r="Z20" i="22"/>
  <c r="AB19" i="22"/>
  <c r="AA19" i="22"/>
  <c r="Z19" i="22"/>
  <c r="AB18" i="22"/>
  <c r="AA18" i="22"/>
  <c r="Z18" i="22"/>
  <c r="AB17" i="22"/>
  <c r="AA17" i="22"/>
  <c r="Z17" i="22"/>
  <c r="AB16" i="22"/>
  <c r="AA16" i="22"/>
  <c r="Z16" i="22"/>
  <c r="AB15" i="22"/>
  <c r="AA15" i="22"/>
  <c r="Z15" i="22"/>
  <c r="AB14" i="22"/>
  <c r="AA14" i="22"/>
  <c r="Z14" i="22"/>
  <c r="AB13" i="22"/>
  <c r="AA13" i="22"/>
  <c r="Z13" i="22"/>
  <c r="AB12" i="22"/>
  <c r="AA12" i="22"/>
  <c r="Z12" i="22"/>
  <c r="AB11" i="22"/>
  <c r="AA11" i="22"/>
  <c r="Z11" i="22"/>
  <c r="AB10" i="22"/>
  <c r="AA10" i="22"/>
  <c r="Z10" i="22"/>
  <c r="AB9" i="22"/>
  <c r="AA9" i="22"/>
  <c r="Z9" i="22"/>
  <c r="AB8" i="22"/>
  <c r="AA8" i="22"/>
  <c r="Z8" i="22"/>
  <c r="AB7" i="22"/>
  <c r="AA7" i="22"/>
  <c r="Z7" i="22"/>
  <c r="Z36" i="22" s="1"/>
  <c r="Z37" i="22" s="1"/>
  <c r="AB6" i="22"/>
  <c r="AA6" i="22"/>
  <c r="Z6" i="22"/>
  <c r="AB36" i="21"/>
  <c r="AA36" i="21"/>
  <c r="Z36" i="21"/>
  <c r="AB35" i="21"/>
  <c r="AA35" i="21"/>
  <c r="Z35" i="21"/>
  <c r="AB34" i="21"/>
  <c r="AA34" i="21"/>
  <c r="Z34" i="21"/>
  <c r="AB33" i="21"/>
  <c r="AA33" i="21"/>
  <c r="Z33" i="21"/>
  <c r="AB32" i="21"/>
  <c r="AA32" i="21"/>
  <c r="Z32" i="21"/>
  <c r="AB31" i="21"/>
  <c r="AA31" i="21"/>
  <c r="Z31" i="21"/>
  <c r="AB30" i="21"/>
  <c r="AA30" i="21"/>
  <c r="Z30" i="21"/>
  <c r="AB29" i="21"/>
  <c r="AA29" i="21"/>
  <c r="Z29" i="21"/>
  <c r="AB28" i="21"/>
  <c r="AA28" i="21"/>
  <c r="Z28" i="21"/>
  <c r="AB27" i="21"/>
  <c r="AA27" i="21"/>
  <c r="Z27" i="21"/>
  <c r="AB26" i="21"/>
  <c r="AA26" i="21"/>
  <c r="Z26" i="21"/>
  <c r="AB25" i="21"/>
  <c r="AA25" i="21"/>
  <c r="Z25" i="21"/>
  <c r="AB24" i="21"/>
  <c r="AA24" i="21"/>
  <c r="Z24" i="21"/>
  <c r="AB23" i="21"/>
  <c r="AA23" i="21"/>
  <c r="Z23" i="21"/>
  <c r="AB22" i="21"/>
  <c r="AA22" i="21"/>
  <c r="Z22" i="21"/>
  <c r="AB21" i="21"/>
  <c r="AA21" i="21"/>
  <c r="Z21" i="21"/>
  <c r="AB20" i="21"/>
  <c r="AA20" i="21"/>
  <c r="Z20" i="21"/>
  <c r="AB19" i="21"/>
  <c r="AA19" i="21"/>
  <c r="Z19" i="21"/>
  <c r="AB18" i="21"/>
  <c r="AA18" i="21"/>
  <c r="Z18" i="21"/>
  <c r="AB17" i="21"/>
  <c r="AA17" i="21"/>
  <c r="Z17" i="21"/>
  <c r="AB16" i="21"/>
  <c r="AA16" i="21"/>
  <c r="Z16" i="21"/>
  <c r="AB15" i="21"/>
  <c r="AA15" i="21"/>
  <c r="Z15" i="21"/>
  <c r="AB14" i="21"/>
  <c r="AA14" i="21"/>
  <c r="Z14" i="21"/>
  <c r="AB13" i="21"/>
  <c r="AA13" i="21"/>
  <c r="Z13" i="21"/>
  <c r="AB12" i="21"/>
  <c r="AA12" i="21"/>
  <c r="Z12" i="21"/>
  <c r="AB11" i="21"/>
  <c r="AA11" i="21"/>
  <c r="Z11" i="21"/>
  <c r="AB10" i="21"/>
  <c r="AA10" i="21"/>
  <c r="Z10" i="21"/>
  <c r="AB9" i="21"/>
  <c r="AA9" i="21"/>
  <c r="Z9" i="21"/>
  <c r="AB8" i="21"/>
  <c r="AA8" i="21"/>
  <c r="Z8" i="21"/>
  <c r="AB7" i="21"/>
  <c r="AA7" i="21"/>
  <c r="Z7" i="21"/>
  <c r="AB6" i="21"/>
  <c r="AA6" i="21"/>
  <c r="Z6" i="21"/>
  <c r="AB36" i="20"/>
  <c r="AA36" i="20"/>
  <c r="Z36" i="20"/>
  <c r="AB35" i="20"/>
  <c r="AA35" i="20"/>
  <c r="Z35" i="20"/>
  <c r="AB34" i="20"/>
  <c r="AA34" i="20"/>
  <c r="Z34" i="20"/>
  <c r="AB33" i="20"/>
  <c r="AA33" i="20"/>
  <c r="Z33" i="20"/>
  <c r="AB32" i="20"/>
  <c r="AA32" i="20"/>
  <c r="Z32" i="20"/>
  <c r="AB31" i="20"/>
  <c r="AA31" i="20"/>
  <c r="Z31" i="20"/>
  <c r="AB30" i="20"/>
  <c r="AA30" i="20"/>
  <c r="Z30" i="20"/>
  <c r="AB29" i="20"/>
  <c r="AA29" i="20"/>
  <c r="Z29" i="20"/>
  <c r="AB28" i="20"/>
  <c r="AA28" i="20"/>
  <c r="Z28" i="20"/>
  <c r="AB27" i="20"/>
  <c r="AA27" i="20"/>
  <c r="Z27" i="20"/>
  <c r="AB26" i="20"/>
  <c r="AA26" i="20"/>
  <c r="Z26" i="20"/>
  <c r="AB25" i="20"/>
  <c r="AA25" i="20"/>
  <c r="Z25" i="20"/>
  <c r="AB24" i="20"/>
  <c r="AA24" i="20"/>
  <c r="Z24" i="20"/>
  <c r="AB23" i="20"/>
  <c r="AA23" i="20"/>
  <c r="Z23" i="20"/>
  <c r="AB22" i="20"/>
  <c r="AA22" i="20"/>
  <c r="Z22" i="20"/>
  <c r="AB21" i="20"/>
  <c r="AA21" i="20"/>
  <c r="Z21" i="20"/>
  <c r="AB20" i="20"/>
  <c r="AA20" i="20"/>
  <c r="Z20" i="20"/>
  <c r="AB19" i="20"/>
  <c r="AA19" i="20"/>
  <c r="Z19" i="20"/>
  <c r="AB18" i="20"/>
  <c r="AA18" i="20"/>
  <c r="Z18" i="20"/>
  <c r="AB17" i="20"/>
  <c r="AA17" i="20"/>
  <c r="Z17" i="20"/>
  <c r="AB16" i="20"/>
  <c r="AA16" i="20"/>
  <c r="Z16" i="20"/>
  <c r="AB15" i="20"/>
  <c r="AA15" i="20"/>
  <c r="Z15" i="20"/>
  <c r="AB14" i="20"/>
  <c r="AA14" i="20"/>
  <c r="Z14" i="20"/>
  <c r="AB13" i="20"/>
  <c r="AA13" i="20"/>
  <c r="Z13" i="20"/>
  <c r="AB12" i="20"/>
  <c r="AA12" i="20"/>
  <c r="Z12" i="20"/>
  <c r="AB11" i="20"/>
  <c r="AA11" i="20"/>
  <c r="Z11" i="20"/>
  <c r="AB10" i="20"/>
  <c r="AA10" i="20"/>
  <c r="Z10" i="20"/>
  <c r="AB9" i="20"/>
  <c r="AA9" i="20"/>
  <c r="Z9" i="20"/>
  <c r="AB8" i="20"/>
  <c r="AA8" i="20"/>
  <c r="Z8" i="20"/>
  <c r="AB7" i="20"/>
  <c r="AA7" i="20"/>
  <c r="Z7" i="20"/>
  <c r="AB6" i="20"/>
  <c r="AA6" i="20"/>
  <c r="Z6" i="20"/>
  <c r="Z35" i="19"/>
  <c r="AB33" i="19"/>
  <c r="AA32" i="19"/>
  <c r="Z31" i="19"/>
  <c r="AB29" i="19"/>
  <c r="AA28" i="19"/>
  <c r="Z27" i="19"/>
  <c r="AB25" i="19"/>
  <c r="AA24" i="19"/>
  <c r="Z23" i="19"/>
  <c r="AB21" i="19"/>
  <c r="AA20" i="19"/>
  <c r="Z19" i="19"/>
  <c r="AB17" i="19"/>
  <c r="AA16" i="19"/>
  <c r="Z15" i="19"/>
  <c r="AB13" i="19"/>
  <c r="AA12" i="19"/>
  <c r="Z11" i="19"/>
  <c r="AB9" i="19"/>
  <c r="AA8" i="19"/>
  <c r="Z7" i="19"/>
  <c r="AB36" i="18"/>
  <c r="AA36" i="18"/>
  <c r="Z36" i="18"/>
  <c r="AB35" i="18"/>
  <c r="AA35" i="18"/>
  <c r="Z35" i="18"/>
  <c r="AB34" i="18"/>
  <c r="AA34" i="18"/>
  <c r="Z34" i="18"/>
  <c r="AB33" i="18"/>
  <c r="AA33" i="18"/>
  <c r="Z33" i="18"/>
  <c r="AB32" i="18"/>
  <c r="AA32" i="18"/>
  <c r="Z32" i="18"/>
  <c r="AB31" i="18"/>
  <c r="AA31" i="18"/>
  <c r="Z31" i="18"/>
  <c r="AB30" i="18"/>
  <c r="AA30" i="18"/>
  <c r="Z30" i="18"/>
  <c r="AB29" i="18"/>
  <c r="AA29" i="18"/>
  <c r="Z29" i="18"/>
  <c r="AB28" i="18"/>
  <c r="AA28" i="18"/>
  <c r="Z28" i="18"/>
  <c r="AB27" i="18"/>
  <c r="AA27" i="18"/>
  <c r="Z27" i="18"/>
  <c r="AB26" i="18"/>
  <c r="AA26" i="18"/>
  <c r="Z26" i="18"/>
  <c r="AB25" i="18"/>
  <c r="AA25" i="18"/>
  <c r="Z25" i="18"/>
  <c r="AB24" i="18"/>
  <c r="AA24" i="18"/>
  <c r="Z24" i="18"/>
  <c r="AB23" i="18"/>
  <c r="AA23" i="18"/>
  <c r="Z23" i="18"/>
  <c r="AB22" i="18"/>
  <c r="AA22" i="18"/>
  <c r="Z22" i="18"/>
  <c r="AB21" i="18"/>
  <c r="AA21" i="18"/>
  <c r="Z21" i="18"/>
  <c r="AB20" i="18"/>
  <c r="AA20" i="18"/>
  <c r="Z20" i="18"/>
  <c r="AB19" i="18"/>
  <c r="AA19" i="18"/>
  <c r="Z19" i="18"/>
  <c r="AB18" i="18"/>
  <c r="AA18" i="18"/>
  <c r="Z18" i="18"/>
  <c r="AB17" i="18"/>
  <c r="AA17" i="18"/>
  <c r="Z17" i="18"/>
  <c r="AB16" i="18"/>
  <c r="AA16" i="18"/>
  <c r="Z16" i="18"/>
  <c r="AB15" i="18"/>
  <c r="AA15" i="18"/>
  <c r="Z15" i="18"/>
  <c r="AB14" i="18"/>
  <c r="AA14" i="18"/>
  <c r="Z14" i="18"/>
  <c r="AB13" i="18"/>
  <c r="AA13" i="18"/>
  <c r="Z13" i="18"/>
  <c r="AB12" i="18"/>
  <c r="AA12" i="18"/>
  <c r="Z12" i="18"/>
  <c r="AB11" i="18"/>
  <c r="AA11" i="18"/>
  <c r="Z11" i="18"/>
  <c r="AB10" i="18"/>
  <c r="AA10" i="18"/>
  <c r="Z10" i="18"/>
  <c r="AB9" i="18"/>
  <c r="AA9" i="18"/>
  <c r="Z9" i="18"/>
  <c r="AB8" i="18"/>
  <c r="AA8" i="18"/>
  <c r="Z8" i="18"/>
  <c r="AB7" i="18"/>
  <c r="AA7" i="18"/>
  <c r="Z7" i="18"/>
  <c r="AB6" i="18"/>
  <c r="AA6" i="18"/>
  <c r="Z6" i="18"/>
  <c r="AB35" i="17"/>
  <c r="AA35" i="17"/>
  <c r="Z35" i="17"/>
  <c r="AB34" i="17"/>
  <c r="AA34" i="17"/>
  <c r="Z34" i="17"/>
  <c r="AB33" i="17"/>
  <c r="AA33" i="17"/>
  <c r="Z33" i="17"/>
  <c r="AB32" i="17"/>
  <c r="AA32" i="17"/>
  <c r="Z32" i="17"/>
  <c r="AB31" i="17"/>
  <c r="AA31" i="17"/>
  <c r="Z31" i="17"/>
  <c r="AB30" i="17"/>
  <c r="AA30" i="17"/>
  <c r="Z30" i="17"/>
  <c r="AB29" i="17"/>
  <c r="AA29" i="17"/>
  <c r="Z29" i="17"/>
  <c r="AB28" i="17"/>
  <c r="AA28" i="17"/>
  <c r="Z28" i="17"/>
  <c r="AB27" i="17"/>
  <c r="AA27" i="17"/>
  <c r="Z27" i="17"/>
  <c r="AB26" i="17"/>
  <c r="AA26" i="17"/>
  <c r="Z26" i="17"/>
  <c r="AB25" i="17"/>
  <c r="AA25" i="17"/>
  <c r="Z25" i="17"/>
  <c r="AB24" i="17"/>
  <c r="AA24" i="17"/>
  <c r="Z24" i="17"/>
  <c r="AB23" i="17"/>
  <c r="AA23" i="17"/>
  <c r="Z23" i="17"/>
  <c r="AB22" i="17"/>
  <c r="AA22" i="17"/>
  <c r="Z22" i="17"/>
  <c r="AB21" i="17"/>
  <c r="AA21" i="17"/>
  <c r="Z21" i="17"/>
  <c r="AB20" i="17"/>
  <c r="AA20" i="17"/>
  <c r="Z20" i="17"/>
  <c r="AB19" i="17"/>
  <c r="AA19" i="17"/>
  <c r="Z19" i="17"/>
  <c r="AB18" i="17"/>
  <c r="AA18" i="17"/>
  <c r="Z18" i="17"/>
  <c r="AB17" i="17"/>
  <c r="AA17" i="17"/>
  <c r="Z17" i="17"/>
  <c r="AB16" i="17"/>
  <c r="AA16" i="17"/>
  <c r="Z16" i="17"/>
  <c r="AB15" i="17"/>
  <c r="AA15" i="17"/>
  <c r="Z15" i="17"/>
  <c r="AB14" i="17"/>
  <c r="AA14" i="17"/>
  <c r="Z14" i="17"/>
  <c r="AB13" i="17"/>
  <c r="AA13" i="17"/>
  <c r="Z13" i="17"/>
  <c r="AB12" i="17"/>
  <c r="AA12" i="17"/>
  <c r="Z12" i="17"/>
  <c r="AB11" i="17"/>
  <c r="AA11" i="17"/>
  <c r="Z11" i="17"/>
  <c r="AB10" i="17"/>
  <c r="AA10" i="17"/>
  <c r="Z10" i="17"/>
  <c r="AB9" i="17"/>
  <c r="AA9" i="17"/>
  <c r="Z9" i="17"/>
  <c r="AB8" i="17"/>
  <c r="AA8" i="17"/>
  <c r="Z8" i="17"/>
  <c r="AB7" i="17"/>
  <c r="AA7" i="17"/>
  <c r="Z7" i="17"/>
  <c r="AB6" i="17"/>
  <c r="AA6" i="17"/>
  <c r="Z6" i="17"/>
  <c r="Z37" i="28" l="1"/>
  <c r="Z38" i="28" s="1"/>
  <c r="Z6" i="19"/>
  <c r="AB8" i="19"/>
  <c r="AA11" i="19"/>
  <c r="Z14" i="19"/>
  <c r="AB16" i="19"/>
  <c r="AA19" i="19"/>
  <c r="Z22" i="19"/>
  <c r="AB24" i="19"/>
  <c r="Z26" i="19"/>
  <c r="AB28" i="19"/>
  <c r="AA31" i="19"/>
  <c r="AA35" i="19"/>
  <c r="AA6" i="19"/>
  <c r="AB7" i="19"/>
  <c r="Z9" i="19"/>
  <c r="AA10" i="19"/>
  <c r="Z13" i="19"/>
  <c r="AA14" i="19"/>
  <c r="AB15" i="19"/>
  <c r="Z17" i="19"/>
  <c r="AA18" i="19"/>
  <c r="Z21" i="19"/>
  <c r="AA22" i="19"/>
  <c r="AB23" i="19"/>
  <c r="Z25" i="19"/>
  <c r="AA26" i="19"/>
  <c r="AB27" i="19"/>
  <c r="Z29" i="19"/>
  <c r="AA30" i="19"/>
  <c r="Z33" i="19"/>
  <c r="AA34" i="19"/>
  <c r="Z10" i="19"/>
  <c r="AB12" i="19"/>
  <c r="Z18" i="19"/>
  <c r="AB20" i="19"/>
  <c r="Z30" i="19"/>
  <c r="AB32" i="19"/>
  <c r="Z34" i="19"/>
  <c r="Z37" i="23"/>
  <c r="Z38" i="23" s="1"/>
  <c r="Z37" i="18"/>
  <c r="Z38" i="18" s="1"/>
  <c r="Z37" i="21"/>
  <c r="Z38" i="21" s="1"/>
  <c r="Z37" i="20"/>
  <c r="Z38" i="20" s="1"/>
  <c r="Z36" i="17"/>
  <c r="Z37" i="17" s="1"/>
  <c r="Z35" i="27"/>
  <c r="Z36" i="27" s="1"/>
  <c r="Z37" i="26"/>
  <c r="Z38" i="26" s="1"/>
  <c r="Z37" i="25"/>
  <c r="Z38" i="25" s="1"/>
  <c r="Z36" i="24"/>
  <c r="Z37" i="24" s="1"/>
  <c r="Z36" i="19" l="1"/>
  <c r="Z37" i="19" s="1"/>
</calcChain>
</file>

<file path=xl/sharedStrings.xml><?xml version="1.0" encoding="utf-8"?>
<sst xmlns="http://schemas.openxmlformats.org/spreadsheetml/2006/main" count="419" uniqueCount="45">
  <si>
    <t>วันที่</t>
  </si>
  <si>
    <t>รวม</t>
  </si>
  <si>
    <t>สูงสุด</t>
  </si>
  <si>
    <t>ต่ำสุด</t>
  </si>
  <si>
    <t>ฝนรายชั่วโมง</t>
  </si>
  <si>
    <t>เฉลี่ย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</si>
  <si>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</si>
  <si>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</si>
  <si>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</si>
  <si>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</si>
  <si>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</si>
  <si>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</si>
  <si>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</si>
  <si>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</si>
  <si>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</si>
  <si>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</si>
  <si>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</si>
  <si>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t>19:00</t>
  </si>
  <si>
    <t>21:00</t>
  </si>
  <si>
    <t>22:00</t>
  </si>
  <si>
    <t>23:00</t>
  </si>
  <si>
    <t>00:00</t>
  </si>
  <si>
    <t>01:00</t>
  </si>
  <si>
    <t>02:00</t>
  </si>
  <si>
    <t>03:00</t>
  </si>
  <si>
    <t>04:00</t>
  </si>
  <si>
    <t>05:00</t>
  </si>
  <si>
    <t>06:00</t>
  </si>
  <si>
    <t>07:00</t>
  </si>
  <si>
    <t>20:00</t>
  </si>
  <si>
    <t>เวลา - ชั่วโมง</t>
  </si>
  <si>
    <t>ปริมาณน้ำฝนรายชั่วโมง - มิลลิเมตร</t>
  </si>
  <si>
    <t>ประจำเดือน เมษายน 2568</t>
  </si>
  <si>
    <t>ประจำเดือน พฤษภาคม 2568</t>
  </si>
  <si>
    <t>ประจำเดือน มิถุนายน 2568</t>
  </si>
  <si>
    <t>ประจำเดือน กรกฎาคม 2568</t>
  </si>
  <si>
    <t>ประจำเดือน สิงหาคม 2568</t>
  </si>
  <si>
    <t>ประจำเดือน กันยายน 2568</t>
  </si>
  <si>
    <t>ประจำเดือน ตุลาคม 2568</t>
  </si>
  <si>
    <t>ประจำเดือน ธันวาคม 2568</t>
  </si>
  <si>
    <t>ประจำเดือน พฤศจิกายน 2568</t>
  </si>
  <si>
    <t>ประจำเดือน มกราคม 2569</t>
  </si>
  <si>
    <t>ประจำเดือน กุมภาพันธ์ 2569</t>
  </si>
  <si>
    <t>ประจำเดือน มีนาคม 2569</t>
  </si>
  <si>
    <t>สถานี 580521 บ้านม่วงก็อง(X.173A) อ.สะเดา จ.สงขลา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</si>
</sst>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Fill="0"/>
    <xf numFmtId="0" fontId="1" fillId="0" borderId="0" applyFill="0"/>
  </cellStyleXfs>
  <cellXfs count="2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20" fontId="0" fillId="0" borderId="1" xfId="0" quotePrefix="1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7" xfId="0" quotePrefix="1" applyBorder="1" applyAlignment="1">
      <alignment horizontal="center"/>
    </xf>
    <xf numFmtId="0" fontId="0" fillId="0" borderId="8" xfId="0" applyBorder="1"/>
    <xf numFmtId="0" fontId="0" fillId="0" borderId="5" xfId="0" applyBorder="1"/>
    <xf numFmtId="0" fontId="0" fillId="0" borderId="1" xfId="0" applyBorder="1" applyAlignment="1">
      <alignment horizontal="right"/>
    </xf>
    <xf numFmtId="0" fontId="5" fillId="0" borderId="1" xfId="0" applyFont="1" applyBorder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" fontId="0" fillId="0" borderId="2" xfId="0" applyNumberFormat="1" applyBorder="1" applyAlignment="1">
      <alignment horizontal="center"/>
    </xf>
    <xf numFmtId="17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Normal 2" xfId="1" xr:uid="{00000000-0005-0000-0000-000001000000}"/>
    <cellStyle name="Normal 3" xfId="2" xr:uid="{00000000-0005-0000-0000-00000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7"/>
  <sheetViews>
    <sheetView zoomScaleNormal="100" workbookViewId="0">
      <selection activeCell="AE17" sqref="AE17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44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32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0.5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0.5</v>
      </c>
      <c r="AA7" s="3">
        <f t="shared" ref="AA7:AA35" si="1">MAX(B7:Y7)</f>
        <v>0.5</v>
      </c>
      <c r="AB7" s="3">
        <f t="shared" ref="AB7:AB35" si="2">MIN(B7:Y7)</f>
        <v>0</v>
      </c>
    </row>
    <row r="8" spans="1:28" ht="15" customHeight="1">
      <c r="A8" s="1">
        <v>3</v>
      </c>
      <c r="B8" s="2">
        <v>0</v>
      </c>
      <c r="C8" s="2">
        <v>1.5</v>
      </c>
      <c r="D8" s="2">
        <v>1.5</v>
      </c>
      <c r="E8" s="2">
        <v>2.5</v>
      </c>
      <c r="F8" s="2">
        <v>0</v>
      </c>
      <c r="G8" s="2">
        <v>1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6.5</v>
      </c>
      <c r="AA8" s="3">
        <f t="shared" si="1"/>
        <v>2.5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2">
        <v>1</v>
      </c>
      <c r="E9" s="2">
        <v>0</v>
      </c>
      <c r="F9" s="2">
        <v>0</v>
      </c>
      <c r="G9" s="2">
        <v>0</v>
      </c>
      <c r="H9" s="2">
        <v>1.5</v>
      </c>
      <c r="I9" s="2">
        <v>0.5</v>
      </c>
      <c r="J9" s="2">
        <v>0.5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0.5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4</v>
      </c>
      <c r="AA9" s="3">
        <f t="shared" si="1"/>
        <v>1.5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2.5</v>
      </c>
      <c r="K13" s="2">
        <v>4</v>
      </c>
      <c r="L13" s="2">
        <v>1</v>
      </c>
      <c r="M13" s="2">
        <v>3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10.5</v>
      </c>
      <c r="AA13" s="3">
        <f t="shared" si="1"/>
        <v>4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0.5</v>
      </c>
      <c r="N14" s="2">
        <v>1.5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2</v>
      </c>
      <c r="AA14" s="3">
        <f t="shared" si="1"/>
        <v>1.5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1</v>
      </c>
      <c r="K15" s="2">
        <v>3.5</v>
      </c>
      <c r="L15" s="2">
        <v>4.5</v>
      </c>
      <c r="M15" s="2">
        <v>1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0.5</v>
      </c>
      <c r="X15" s="2">
        <v>0</v>
      </c>
      <c r="Y15" s="2">
        <v>0</v>
      </c>
      <c r="Z15" s="3">
        <f t="shared" si="0"/>
        <v>10.5</v>
      </c>
      <c r="AA15" s="3">
        <f t="shared" si="1"/>
        <v>4.5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1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1</v>
      </c>
      <c r="AA16" s="3">
        <f t="shared" si="1"/>
        <v>1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1.5</v>
      </c>
      <c r="O20" s="2">
        <v>1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2</v>
      </c>
      <c r="W20" s="2">
        <v>0.5</v>
      </c>
      <c r="X20" s="2">
        <v>0</v>
      </c>
      <c r="Y20" s="2">
        <v>0</v>
      </c>
      <c r="Z20" s="3">
        <f t="shared" si="0"/>
        <v>5</v>
      </c>
      <c r="AA20" s="3">
        <f t="shared" si="1"/>
        <v>2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3.5</v>
      </c>
      <c r="K22" s="2">
        <v>3</v>
      </c>
      <c r="L22" s="2">
        <v>3</v>
      </c>
      <c r="M22" s="2">
        <v>1.5</v>
      </c>
      <c r="N22" s="2">
        <v>2.5</v>
      </c>
      <c r="O22" s="2">
        <v>0</v>
      </c>
      <c r="P22" s="2">
        <v>0</v>
      </c>
      <c r="Q22" s="2">
        <v>3</v>
      </c>
      <c r="R22" s="2">
        <v>2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18.5</v>
      </c>
      <c r="AA22" s="3">
        <f t="shared" si="1"/>
        <v>3.5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0.5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0.5</v>
      </c>
      <c r="AA23" s="3">
        <f t="shared" si="1"/>
        <v>0.5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11.5</v>
      </c>
      <c r="H24" s="2">
        <v>3.5</v>
      </c>
      <c r="I24" s="2">
        <v>4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19</v>
      </c>
      <c r="AA24" s="3">
        <f t="shared" si="1"/>
        <v>11.5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4.5</v>
      </c>
      <c r="H25" s="2">
        <v>3.5</v>
      </c>
      <c r="I25" s="2">
        <v>4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12</v>
      </c>
      <c r="AA25" s="3">
        <f t="shared" si="1"/>
        <v>4.5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1.5</v>
      </c>
      <c r="C27" s="2">
        <v>4.5</v>
      </c>
      <c r="D27" s="2">
        <v>4.5</v>
      </c>
      <c r="E27" s="2">
        <v>4</v>
      </c>
      <c r="F27" s="2">
        <v>4</v>
      </c>
      <c r="G27" s="2">
        <v>2.5</v>
      </c>
      <c r="H27" s="2">
        <v>2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23</v>
      </c>
      <c r="AA27" s="3">
        <f t="shared" si="1"/>
        <v>4.5</v>
      </c>
      <c r="AB27" s="3">
        <f t="shared" si="2"/>
        <v>0</v>
      </c>
    </row>
    <row r="28" spans="1:28" ht="15" customHeight="1">
      <c r="A28" s="1">
        <v>23</v>
      </c>
      <c r="B28" s="2">
        <v>3</v>
      </c>
      <c r="C28" s="2">
        <v>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7</v>
      </c>
      <c r="AA28" s="3">
        <f t="shared" si="1"/>
        <v>4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1.5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1.5</v>
      </c>
      <c r="AA29" s="3">
        <f t="shared" si="1"/>
        <v>1.5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1</v>
      </c>
      <c r="J30" s="2">
        <v>3.5</v>
      </c>
      <c r="K30" s="2">
        <v>4.5</v>
      </c>
      <c r="L30" s="2">
        <v>2.5</v>
      </c>
      <c r="M30" s="2">
        <v>4</v>
      </c>
      <c r="N30" s="2">
        <v>4</v>
      </c>
      <c r="O30" s="2">
        <v>3.5</v>
      </c>
      <c r="P30" s="2">
        <v>4</v>
      </c>
      <c r="Q30" s="2">
        <v>3.5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30.5</v>
      </c>
      <c r="AA30" s="3">
        <f t="shared" si="1"/>
        <v>4.5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2</v>
      </c>
      <c r="D31" s="2">
        <v>4</v>
      </c>
      <c r="E31" s="2">
        <v>4</v>
      </c>
      <c r="F31" s="2">
        <v>2.5</v>
      </c>
      <c r="G31" s="2">
        <v>5</v>
      </c>
      <c r="H31" s="2">
        <v>6</v>
      </c>
      <c r="I31" s="2">
        <v>7</v>
      </c>
      <c r="J31" s="2">
        <v>5.5</v>
      </c>
      <c r="K31" s="2">
        <v>11.5</v>
      </c>
      <c r="L31" s="2">
        <v>9.5</v>
      </c>
      <c r="M31" s="2">
        <v>12.5</v>
      </c>
      <c r="N31" s="2">
        <v>4</v>
      </c>
      <c r="O31" s="2">
        <v>4</v>
      </c>
      <c r="P31" s="2">
        <v>3.5</v>
      </c>
      <c r="Q31" s="2">
        <v>4</v>
      </c>
      <c r="R31" s="2">
        <v>3.5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88.5</v>
      </c>
      <c r="AA31" s="3">
        <f t="shared" si="1"/>
        <v>12.5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0.5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0.5</v>
      </c>
      <c r="AA32" s="3">
        <f t="shared" si="1"/>
        <v>0.5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3" t="s">
        <v>1</v>
      </c>
      <c r="Z36" s="10">
        <f>SUM(Z6:Z35)</f>
        <v>241</v>
      </c>
      <c r="AA36" s="7"/>
      <c r="AB36" s="7"/>
    </row>
    <row r="37" spans="1:28" ht="15" customHeight="1" thickBot="1">
      <c r="Y37" s="13" t="s">
        <v>5</v>
      </c>
      <c r="Z37" s="10">
        <f>(Z36/30)</f>
        <v>8.0333333333333332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38"/>
  <sheetViews>
    <sheetView zoomScaleNormal="100" workbookViewId="0">
      <selection activeCell="AD12" sqref="AD12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44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41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0.5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0.5</v>
      </c>
      <c r="AA12" s="3">
        <f t="shared" si="1"/>
        <v>0.5</v>
      </c>
      <c r="AB12" s="3">
        <f t="shared" si="2"/>
        <v>0</v>
      </c>
    </row>
    <row r="13" spans="1:28" ht="15" customHeight="1">
      <c r="A13" s="1">
        <v>8</v>
      </c>
      <c r="B13" s="15">
        <v>0</v>
      </c>
      <c r="C13" s="15">
        <v>0.5</v>
      </c>
      <c r="D13" s="15">
        <v>0</v>
      </c>
      <c r="E13" s="15">
        <v>0</v>
      </c>
      <c r="F13" s="15">
        <v>0</v>
      </c>
      <c r="G13" s="15">
        <v>0</v>
      </c>
      <c r="H13" s="15">
        <v>0.5</v>
      </c>
      <c r="I13" s="15">
        <v>0</v>
      </c>
      <c r="J13" s="15">
        <v>0</v>
      </c>
      <c r="K13" s="15">
        <v>0</v>
      </c>
      <c r="L13" s="15">
        <v>0</v>
      </c>
      <c r="M13" s="1">
        <v>0</v>
      </c>
      <c r="N13" s="2">
        <v>0</v>
      </c>
      <c r="O13" s="2">
        <v>0</v>
      </c>
      <c r="P13" s="2">
        <v>2</v>
      </c>
      <c r="Q13" s="2">
        <v>0</v>
      </c>
      <c r="R13" s="2">
        <v>0</v>
      </c>
      <c r="S13" s="2">
        <v>0.5</v>
      </c>
      <c r="T13" s="2">
        <v>0.5</v>
      </c>
      <c r="U13" s="2">
        <v>0</v>
      </c>
      <c r="V13" s="2">
        <v>0</v>
      </c>
      <c r="W13" s="2">
        <v>0.5</v>
      </c>
      <c r="X13" s="2">
        <v>0</v>
      </c>
      <c r="Y13" s="2">
        <v>0</v>
      </c>
      <c r="Z13" s="3">
        <f t="shared" si="0"/>
        <v>4.5</v>
      </c>
      <c r="AA13" s="3">
        <f t="shared" si="1"/>
        <v>2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4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3" t="s">
        <v>1</v>
      </c>
      <c r="Z37" s="10">
        <f>SUM(Z6:Z36)</f>
        <v>5</v>
      </c>
      <c r="AA37" s="7"/>
      <c r="AB37" s="7"/>
    </row>
    <row r="38" spans="1:28" ht="15" customHeight="1" thickBot="1">
      <c r="Y38" s="13" t="s">
        <v>5</v>
      </c>
      <c r="Z38" s="10">
        <f>(Z37/31)</f>
        <v>0.16129032258064516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36"/>
  <sheetViews>
    <sheetView zoomScaleNormal="100" workbookViewId="0">
      <selection activeCell="B6" sqref="B6:Y6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44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42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3" si="0">SUM(B7:Y7)</f>
        <v>0</v>
      </c>
      <c r="AA7" s="3">
        <f t="shared" ref="AA7:AA33" si="1">MAX(B7:Y7)</f>
        <v>0</v>
      </c>
      <c r="AB7" s="3">
        <f t="shared" ref="AB7:AB33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1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1</v>
      </c>
      <c r="AA16" s="3">
        <f t="shared" si="1"/>
        <v>1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10.5</v>
      </c>
      <c r="K32" s="2">
        <v>0.5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11</v>
      </c>
      <c r="AA32" s="3">
        <f t="shared" si="1"/>
        <v>10.5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1.5</v>
      </c>
      <c r="L33" s="2">
        <v>5</v>
      </c>
      <c r="M33" s="2">
        <v>1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7.5</v>
      </c>
      <c r="AA33" s="3">
        <f t="shared" si="1"/>
        <v>5</v>
      </c>
      <c r="AB33" s="3">
        <f t="shared" si="2"/>
        <v>0</v>
      </c>
    </row>
    <row r="34" spans="1:28" ht="15" customHeight="1" thickBo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4"/>
      <c r="Z34" s="3"/>
      <c r="AA34" s="3"/>
      <c r="AB34" s="3"/>
    </row>
    <row r="35" spans="1:28" ht="15" customHeight="1" thickBot="1">
      <c r="Y35" s="13" t="s">
        <v>1</v>
      </c>
      <c r="Z35" s="10">
        <f>SUM(Z6:Z34)</f>
        <v>19.5</v>
      </c>
      <c r="AA35" s="7"/>
      <c r="AB35" s="7"/>
    </row>
    <row r="36" spans="1:28" ht="15" customHeight="1" thickBot="1">
      <c r="Y36" s="13" t="s">
        <v>5</v>
      </c>
      <c r="Z36" s="10">
        <f>(Z35/29)</f>
        <v>0.67241379310344829</v>
      </c>
      <c r="AA36" s="10"/>
      <c r="AB36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38"/>
  <sheetViews>
    <sheetView tabSelected="1" zoomScaleNormal="100" workbookViewId="0">
      <selection activeCell="A2" sqref="A2:AB2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44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43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4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3" t="s">
        <v>1</v>
      </c>
      <c r="Z37" s="10">
        <f>SUM(Z6:Z36)</f>
        <v>0</v>
      </c>
      <c r="AA37" s="7"/>
      <c r="AB37" s="7"/>
    </row>
    <row r="38" spans="1:28" ht="15" customHeight="1" thickBot="1">
      <c r="Y38" s="13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Y33"/>
  <sheetViews>
    <sheetView workbookViewId="0">
      <selection activeCell="B4" sqref="B4:H33"/>
    </sheetView>
  </sheetViews>
  <sheetFormatPr defaultRowHeight="14.4"/>
  <sheetData>
    <row r="2" spans="2:25"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</row>
    <row r="3" spans="2:25"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5.5</v>
      </c>
      <c r="R3">
        <v>4</v>
      </c>
      <c r="S3">
        <v>3</v>
      </c>
      <c r="T3">
        <v>4</v>
      </c>
      <c r="U3">
        <v>2</v>
      </c>
      <c r="V3">
        <v>1</v>
      </c>
      <c r="W3">
        <v>0.5</v>
      </c>
      <c r="X3">
        <v>0</v>
      </c>
      <c r="Y3">
        <v>0</v>
      </c>
    </row>
    <row r="4" spans="2:25">
      <c r="B4">
        <v>0.5</v>
      </c>
      <c r="C4">
        <v>0</v>
      </c>
      <c r="D4">
        <v>0</v>
      </c>
      <c r="E4">
        <v>0.5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1.5</v>
      </c>
    </row>
    <row r="5" spans="2:25">
      <c r="B5">
        <v>0</v>
      </c>
      <c r="C5">
        <v>0</v>
      </c>
      <c r="D5">
        <v>0.5</v>
      </c>
      <c r="E5">
        <v>0</v>
      </c>
      <c r="F5">
        <v>0.5</v>
      </c>
      <c r="G5">
        <v>0</v>
      </c>
      <c r="H5">
        <v>0</v>
      </c>
      <c r="I5">
        <v>0</v>
      </c>
      <c r="J5">
        <v>0.5</v>
      </c>
      <c r="K5">
        <v>0.5</v>
      </c>
      <c r="L5">
        <v>0</v>
      </c>
      <c r="M5">
        <v>1.5</v>
      </c>
      <c r="N5">
        <v>2</v>
      </c>
      <c r="O5">
        <v>1.5</v>
      </c>
      <c r="P5">
        <v>1.5</v>
      </c>
      <c r="Q5">
        <v>1.5</v>
      </c>
      <c r="R5">
        <v>1.5</v>
      </c>
      <c r="S5">
        <v>0.5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</row>
    <row r="6" spans="2:25"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3.5</v>
      </c>
      <c r="K6">
        <v>0.5</v>
      </c>
      <c r="L6">
        <v>0</v>
      </c>
      <c r="M6">
        <v>1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0.5</v>
      </c>
      <c r="V6">
        <v>0</v>
      </c>
      <c r="W6">
        <v>0</v>
      </c>
      <c r="X6">
        <v>0.5</v>
      </c>
      <c r="Y6">
        <v>0</v>
      </c>
    </row>
    <row r="7" spans="2:25">
      <c r="B7">
        <v>0</v>
      </c>
      <c r="C7">
        <v>0</v>
      </c>
      <c r="D7">
        <v>0.5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17.5</v>
      </c>
      <c r="Q7">
        <v>0.5</v>
      </c>
      <c r="R7">
        <v>0</v>
      </c>
      <c r="S7">
        <v>0</v>
      </c>
      <c r="T7">
        <v>0</v>
      </c>
      <c r="U7">
        <v>0</v>
      </c>
      <c r="V7">
        <v>0.5</v>
      </c>
      <c r="W7">
        <v>0</v>
      </c>
      <c r="X7">
        <v>0</v>
      </c>
      <c r="Y7">
        <v>0</v>
      </c>
    </row>
    <row r="8" spans="2:25">
      <c r="B8">
        <v>0.5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23</v>
      </c>
      <c r="S8">
        <v>11</v>
      </c>
      <c r="T8">
        <v>0.5</v>
      </c>
      <c r="U8">
        <v>3.5</v>
      </c>
      <c r="V8">
        <v>6</v>
      </c>
      <c r="W8">
        <v>0.5</v>
      </c>
      <c r="X8">
        <v>0</v>
      </c>
      <c r="Y8">
        <v>0</v>
      </c>
    </row>
    <row r="9" spans="2:25">
      <c r="B9">
        <v>0</v>
      </c>
      <c r="C9">
        <v>0.5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5.5</v>
      </c>
      <c r="P9">
        <v>0</v>
      </c>
      <c r="Q9">
        <v>0</v>
      </c>
      <c r="R9">
        <v>0</v>
      </c>
      <c r="S9">
        <v>0</v>
      </c>
      <c r="T9">
        <v>0.5</v>
      </c>
      <c r="U9">
        <v>2.5</v>
      </c>
      <c r="V9">
        <v>0</v>
      </c>
      <c r="W9">
        <v>0</v>
      </c>
      <c r="X9">
        <v>0.5</v>
      </c>
      <c r="Y9">
        <v>0</v>
      </c>
    </row>
    <row r="10" spans="2:25"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1</v>
      </c>
      <c r="W10">
        <v>0</v>
      </c>
      <c r="X10">
        <v>0</v>
      </c>
      <c r="Y10">
        <v>0</v>
      </c>
    </row>
    <row r="11" spans="2:25"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8</v>
      </c>
      <c r="V11">
        <v>1</v>
      </c>
      <c r="W11">
        <v>0</v>
      </c>
      <c r="X11">
        <v>0</v>
      </c>
      <c r="Y11">
        <v>0</v>
      </c>
    </row>
    <row r="12" spans="2:25"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0.5</v>
      </c>
      <c r="T12">
        <v>4</v>
      </c>
      <c r="U12">
        <v>5</v>
      </c>
      <c r="V12">
        <v>0.5</v>
      </c>
      <c r="W12">
        <v>1</v>
      </c>
      <c r="X12">
        <v>0</v>
      </c>
      <c r="Y12">
        <v>0</v>
      </c>
    </row>
    <row r="13" spans="2:25"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9.5</v>
      </c>
      <c r="P13">
        <v>7</v>
      </c>
      <c r="Q13">
        <v>0</v>
      </c>
      <c r="R13">
        <v>0</v>
      </c>
      <c r="S13">
        <v>0</v>
      </c>
      <c r="T13">
        <v>0</v>
      </c>
      <c r="U13">
        <v>0</v>
      </c>
      <c r="V13">
        <v>0.5</v>
      </c>
      <c r="W13">
        <v>0</v>
      </c>
      <c r="X13">
        <v>0</v>
      </c>
      <c r="Y13">
        <v>0</v>
      </c>
    </row>
    <row r="14" spans="2:25"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31.5</v>
      </c>
      <c r="Q14">
        <v>1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</row>
    <row r="15" spans="2:25"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0.5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2:25"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</row>
    <row r="17" spans="2:25"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</row>
    <row r="18" spans="2:25"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</row>
    <row r="19" spans="2:25"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</row>
    <row r="20" spans="2:25"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</row>
    <row r="21" spans="2:25"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0.5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</row>
    <row r="22" spans="2:25"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</row>
    <row r="23" spans="2:25"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</row>
    <row r="24" spans="2:25"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6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</row>
    <row r="25" spans="2:25"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</row>
    <row r="26" spans="2:25"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</row>
    <row r="27" spans="2:25"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</row>
    <row r="28" spans="2:25"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</row>
    <row r="29" spans="2:25"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</row>
    <row r="30" spans="2:25"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3.5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</row>
    <row r="31" spans="2:25"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</row>
    <row r="32" spans="2:25"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</row>
    <row r="33" spans="2:8"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8"/>
  <sheetViews>
    <sheetView zoomScaleNormal="100" workbookViewId="0">
      <selection activeCell="AF24" sqref="AF24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44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33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0.5</v>
      </c>
      <c r="I8" s="2">
        <v>2</v>
      </c>
      <c r="J8" s="2">
        <v>0</v>
      </c>
      <c r="K8" s="2">
        <v>4.5</v>
      </c>
      <c r="L8" s="2">
        <v>1</v>
      </c>
      <c r="M8" s="2">
        <v>3.5</v>
      </c>
      <c r="N8" s="2">
        <v>4.5</v>
      </c>
      <c r="O8" s="2">
        <v>4.5</v>
      </c>
      <c r="P8" s="2">
        <v>4</v>
      </c>
      <c r="Q8" s="2">
        <v>3.5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28</v>
      </c>
      <c r="AA8" s="3">
        <f t="shared" si="1"/>
        <v>4.5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2</v>
      </c>
      <c r="D9" s="2">
        <v>4</v>
      </c>
      <c r="E9" s="2">
        <v>3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9</v>
      </c>
      <c r="AA9" s="3">
        <f t="shared" si="1"/>
        <v>4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0.5</v>
      </c>
      <c r="L10" s="2">
        <v>0.5</v>
      </c>
      <c r="M10" s="2">
        <v>0.5</v>
      </c>
      <c r="N10" s="2">
        <v>1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2.5</v>
      </c>
      <c r="AA10" s="3">
        <f t="shared" si="1"/>
        <v>1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1.5</v>
      </c>
      <c r="P11" s="2">
        <v>2.5</v>
      </c>
      <c r="Q11" s="2">
        <v>2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6</v>
      </c>
      <c r="AA11" s="3">
        <f t="shared" si="1"/>
        <v>2.5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1</v>
      </c>
      <c r="H13" s="2">
        <v>0.5</v>
      </c>
      <c r="I13" s="2">
        <v>1</v>
      </c>
      <c r="J13" s="2">
        <v>0</v>
      </c>
      <c r="K13" s="2">
        <v>0.5</v>
      </c>
      <c r="L13" s="2">
        <v>0</v>
      </c>
      <c r="M13" s="2">
        <v>1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4</v>
      </c>
      <c r="AA13" s="3">
        <f t="shared" si="1"/>
        <v>1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1</v>
      </c>
      <c r="U16" s="2">
        <v>1</v>
      </c>
      <c r="V16" s="2">
        <v>1.5</v>
      </c>
      <c r="W16" s="2">
        <v>1</v>
      </c>
      <c r="X16" s="2">
        <v>1</v>
      </c>
      <c r="Y16" s="2">
        <v>0</v>
      </c>
      <c r="Z16" s="3">
        <f t="shared" si="0"/>
        <v>5.5</v>
      </c>
      <c r="AA16" s="3">
        <f t="shared" si="1"/>
        <v>1.5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2</v>
      </c>
      <c r="M18" s="2">
        <v>2</v>
      </c>
      <c r="N18" s="2">
        <v>4.5</v>
      </c>
      <c r="O18" s="2">
        <v>2.5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11</v>
      </c>
      <c r="AA18" s="3">
        <f t="shared" si="1"/>
        <v>4.5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0.5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0.5</v>
      </c>
      <c r="X19" s="2">
        <v>0</v>
      </c>
      <c r="Y19" s="2">
        <v>0</v>
      </c>
      <c r="Z19" s="3">
        <f t="shared" si="0"/>
        <v>1</v>
      </c>
      <c r="AA19" s="3">
        <f t="shared" si="1"/>
        <v>0.5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1</v>
      </c>
      <c r="T21" s="2">
        <v>0</v>
      </c>
      <c r="U21" s="2">
        <v>0.5</v>
      </c>
      <c r="V21" s="2">
        <v>1</v>
      </c>
      <c r="W21" s="2">
        <v>0</v>
      </c>
      <c r="X21" s="2">
        <v>0</v>
      </c>
      <c r="Y21" s="2">
        <v>0</v>
      </c>
      <c r="Z21" s="3">
        <f t="shared" si="0"/>
        <v>2.5</v>
      </c>
      <c r="AA21" s="3">
        <f t="shared" si="1"/>
        <v>1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0.5</v>
      </c>
      <c r="F23" s="2">
        <v>0.5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1</v>
      </c>
      <c r="AA23" s="3">
        <f t="shared" si="1"/>
        <v>0.5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2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2</v>
      </c>
      <c r="AA25" s="3">
        <f t="shared" si="1"/>
        <v>2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0.5</v>
      </c>
      <c r="W26" s="2">
        <v>0.5</v>
      </c>
      <c r="X26" s="2">
        <v>0</v>
      </c>
      <c r="Y26" s="2">
        <v>0</v>
      </c>
      <c r="Z26" s="3">
        <f t="shared" si="0"/>
        <v>1</v>
      </c>
      <c r="AA26" s="3">
        <f t="shared" si="1"/>
        <v>0.5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1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0.5</v>
      </c>
      <c r="X28" s="2">
        <v>0</v>
      </c>
      <c r="Y28" s="2">
        <v>0</v>
      </c>
      <c r="Z28" s="3">
        <f t="shared" si="0"/>
        <v>1.5</v>
      </c>
      <c r="AA28" s="3">
        <f t="shared" si="1"/>
        <v>1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1</v>
      </c>
      <c r="N30" s="2">
        <v>0</v>
      </c>
      <c r="O30" s="2">
        <v>2</v>
      </c>
      <c r="P30" s="2">
        <v>0</v>
      </c>
      <c r="Q30" s="2">
        <v>0</v>
      </c>
      <c r="R30" s="2">
        <v>0</v>
      </c>
      <c r="S30" s="2">
        <v>0</v>
      </c>
      <c r="T30" s="2">
        <v>1</v>
      </c>
      <c r="U30" s="2">
        <v>4.5</v>
      </c>
      <c r="V30" s="2">
        <v>1</v>
      </c>
      <c r="W30" s="2">
        <v>0</v>
      </c>
      <c r="X30" s="2">
        <v>0</v>
      </c>
      <c r="Y30" s="2">
        <v>0</v>
      </c>
      <c r="Z30" s="3">
        <f t="shared" si="0"/>
        <v>9.5</v>
      </c>
      <c r="AA30" s="3">
        <f t="shared" si="1"/>
        <v>4.5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4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3" t="s">
        <v>1</v>
      </c>
      <c r="Z37" s="10">
        <f>SUM(Z6:Z36)</f>
        <v>84.5</v>
      </c>
      <c r="AA37" s="7"/>
      <c r="AB37" s="7"/>
    </row>
    <row r="38" spans="1:28" ht="15" customHeight="1" thickBot="1">
      <c r="Y38" s="13" t="s">
        <v>5</v>
      </c>
      <c r="Z38" s="10">
        <f>(Z37/31)</f>
        <v>2.725806451612903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7"/>
  <sheetViews>
    <sheetView zoomScaleNormal="100" workbookViewId="0">
      <selection activeCell="AF17" sqref="AF17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44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34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2">
        <v>1</v>
      </c>
      <c r="E9" s="2">
        <v>3</v>
      </c>
      <c r="F9" s="2">
        <v>3</v>
      </c>
      <c r="G9" s="2">
        <v>4.5</v>
      </c>
      <c r="H9" s="2">
        <v>2.5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14</v>
      </c>
      <c r="AA9" s="3">
        <f t="shared" si="1"/>
        <v>4.5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1.5</v>
      </c>
      <c r="G12" s="2">
        <v>1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2.5</v>
      </c>
      <c r="AA12" s="3">
        <f t="shared" si="1"/>
        <v>1.5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1</v>
      </c>
      <c r="K13" s="2">
        <v>3</v>
      </c>
      <c r="L13" s="2">
        <v>2.5</v>
      </c>
      <c r="M13" s="2">
        <v>4</v>
      </c>
      <c r="N13" s="2">
        <v>2.5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13</v>
      </c>
      <c r="AA13" s="3">
        <f t="shared" si="1"/>
        <v>4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1</v>
      </c>
      <c r="J14" s="2">
        <v>2.5</v>
      </c>
      <c r="K14" s="2">
        <v>4.5</v>
      </c>
      <c r="L14" s="2">
        <v>1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9</v>
      </c>
      <c r="AA14" s="3">
        <f t="shared" si="1"/>
        <v>4.5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0.5</v>
      </c>
      <c r="H16" s="2">
        <v>3.5</v>
      </c>
      <c r="I16" s="2">
        <v>4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8</v>
      </c>
      <c r="AA16" s="3">
        <f t="shared" si="1"/>
        <v>4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5</v>
      </c>
      <c r="H20" s="2">
        <v>8.5</v>
      </c>
      <c r="I20" s="2">
        <v>5</v>
      </c>
      <c r="J20" s="2">
        <v>4</v>
      </c>
      <c r="K20" s="2">
        <v>3.5</v>
      </c>
      <c r="L20" s="2">
        <v>2.5</v>
      </c>
      <c r="M20" s="2">
        <v>5</v>
      </c>
      <c r="N20" s="2">
        <v>3.5</v>
      </c>
      <c r="O20" s="2">
        <v>3</v>
      </c>
      <c r="P20" s="2">
        <v>4.5</v>
      </c>
      <c r="Q20" s="2">
        <v>2.5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47</v>
      </c>
      <c r="AA20" s="3">
        <f t="shared" si="1"/>
        <v>8.5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2</v>
      </c>
      <c r="D21" s="2">
        <v>2.5</v>
      </c>
      <c r="E21" s="2">
        <v>3.5</v>
      </c>
      <c r="F21" s="2">
        <v>2.5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10.5</v>
      </c>
      <c r="AA21" s="3">
        <f t="shared" si="1"/>
        <v>3.5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0.5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0.5</v>
      </c>
      <c r="AA22" s="3">
        <f t="shared" si="1"/>
        <v>0.5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2.5</v>
      </c>
      <c r="H25" s="2">
        <v>4</v>
      </c>
      <c r="I25" s="2">
        <v>1.5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8</v>
      </c>
      <c r="AA25" s="3">
        <f t="shared" si="1"/>
        <v>4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0.5</v>
      </c>
      <c r="F26" s="2">
        <v>1.5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2</v>
      </c>
      <c r="AA26" s="3">
        <f t="shared" si="1"/>
        <v>1.5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0.5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0.5</v>
      </c>
      <c r="AA27" s="3">
        <f t="shared" si="1"/>
        <v>0.5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1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1</v>
      </c>
      <c r="AA28" s="3">
        <f t="shared" si="1"/>
        <v>1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1</v>
      </c>
      <c r="K29" s="2">
        <v>0</v>
      </c>
      <c r="L29" s="2">
        <v>0.5</v>
      </c>
      <c r="M29" s="2">
        <v>1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2.5</v>
      </c>
      <c r="AA29" s="3">
        <f t="shared" si="1"/>
        <v>1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3" t="s">
        <v>1</v>
      </c>
      <c r="Z36" s="10">
        <f>SUM(Z6:Z35)</f>
        <v>118.5</v>
      </c>
      <c r="AA36" s="7"/>
      <c r="AB36" s="7"/>
    </row>
    <row r="37" spans="1:28" ht="15" customHeight="1" thickBot="1">
      <c r="Y37" s="13" t="s">
        <v>5</v>
      </c>
      <c r="Z37" s="10">
        <f>(Z36/30)</f>
        <v>3.95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8"/>
  <sheetViews>
    <sheetView zoomScaleNormal="100" workbookViewId="0">
      <selection activeCell="AD17" sqref="AD17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44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35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0.5</v>
      </c>
      <c r="Z7" s="3">
        <f t="shared" ref="Z7:Z36" si="0">SUM(B7:Y7)</f>
        <v>0.5</v>
      </c>
      <c r="AA7" s="3">
        <f t="shared" ref="AA7:AA36" si="1">MAX(B7:Y7)</f>
        <v>0.5</v>
      </c>
      <c r="AB7" s="3">
        <f t="shared" ref="AB7:AB36" si="2">MIN(B7:Y7)</f>
        <v>0</v>
      </c>
    </row>
    <row r="8" spans="1:28" ht="15" customHeight="1">
      <c r="A8" s="1">
        <v>3</v>
      </c>
      <c r="B8" s="2">
        <v>0.5</v>
      </c>
      <c r="C8" s="2">
        <v>0.5</v>
      </c>
      <c r="D8" s="2">
        <v>0</v>
      </c>
      <c r="E8" s="2">
        <v>0.5</v>
      </c>
      <c r="F8" s="2">
        <v>0</v>
      </c>
      <c r="G8" s="2">
        <v>0</v>
      </c>
      <c r="H8" s="2">
        <v>0</v>
      </c>
      <c r="I8" s="2">
        <v>0.5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2</v>
      </c>
      <c r="AA8" s="3">
        <f t="shared" si="1"/>
        <v>0.5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0.5</v>
      </c>
      <c r="M12" s="2">
        <v>0.5</v>
      </c>
      <c r="N12" s="2">
        <v>0.5</v>
      </c>
      <c r="O12" s="2">
        <v>0</v>
      </c>
      <c r="P12" s="2">
        <v>0.5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2</v>
      </c>
      <c r="AA12" s="3">
        <f t="shared" si="1"/>
        <v>0.5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1</v>
      </c>
      <c r="L13" s="2">
        <v>1</v>
      </c>
      <c r="M13" s="2">
        <v>1</v>
      </c>
      <c r="N13" s="2">
        <v>3</v>
      </c>
      <c r="O13" s="2">
        <v>3</v>
      </c>
      <c r="P13" s="2">
        <v>0</v>
      </c>
      <c r="Q13" s="2">
        <v>1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10</v>
      </c>
      <c r="AA13" s="3">
        <f t="shared" si="1"/>
        <v>3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0.5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0.5</v>
      </c>
      <c r="AA14" s="3">
        <f t="shared" si="1"/>
        <v>0.5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0.5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0.5</v>
      </c>
      <c r="AA15" s="3">
        <f t="shared" si="1"/>
        <v>0.5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0.5</v>
      </c>
      <c r="U17" s="2">
        <v>1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1.5</v>
      </c>
      <c r="AA17" s="3">
        <f t="shared" si="1"/>
        <v>1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0.5</v>
      </c>
      <c r="F21" s="2">
        <v>0.5</v>
      </c>
      <c r="G21" s="2">
        <v>0</v>
      </c>
      <c r="H21" s="2">
        <v>0.5</v>
      </c>
      <c r="I21" s="2">
        <v>0</v>
      </c>
      <c r="J21" s="2">
        <v>0</v>
      </c>
      <c r="K21" s="2">
        <v>0.5</v>
      </c>
      <c r="L21" s="2">
        <v>0.5</v>
      </c>
      <c r="M21" s="2">
        <v>0</v>
      </c>
      <c r="N21" s="2">
        <v>0.5</v>
      </c>
      <c r="O21" s="2">
        <v>0.5</v>
      </c>
      <c r="P21" s="2">
        <v>0.5</v>
      </c>
      <c r="Q21" s="2">
        <v>0</v>
      </c>
      <c r="R21" s="2">
        <v>0.5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4.5</v>
      </c>
      <c r="AA21" s="3">
        <f t="shared" si="1"/>
        <v>0.5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0.5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0.5</v>
      </c>
      <c r="AA22" s="3">
        <f t="shared" si="1"/>
        <v>0.5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1.5</v>
      </c>
      <c r="I26" s="2">
        <v>1</v>
      </c>
      <c r="J26" s="2">
        <v>1</v>
      </c>
      <c r="K26" s="2">
        <v>1</v>
      </c>
      <c r="L26" s="2">
        <v>1</v>
      </c>
      <c r="M26" s="2">
        <v>17</v>
      </c>
      <c r="N26" s="2">
        <v>5</v>
      </c>
      <c r="O26" s="2">
        <v>4</v>
      </c>
      <c r="P26" s="2">
        <v>5</v>
      </c>
      <c r="Q26" s="2">
        <v>0.5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37</v>
      </c>
      <c r="AA26" s="3">
        <f t="shared" si="1"/>
        <v>17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0.5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6">
        <f t="shared" si="0"/>
        <v>0.5</v>
      </c>
      <c r="AA36" s="6">
        <f t="shared" si="1"/>
        <v>0.5</v>
      </c>
      <c r="AB36" s="6">
        <f t="shared" si="2"/>
        <v>0</v>
      </c>
    </row>
    <row r="37" spans="1:28" ht="15" customHeight="1" thickBot="1">
      <c r="Y37" s="13" t="s">
        <v>1</v>
      </c>
      <c r="Z37" s="10">
        <f>SUM(Z6:Z36)</f>
        <v>59.5</v>
      </c>
      <c r="AA37" s="7"/>
      <c r="AB37" s="7"/>
    </row>
    <row r="38" spans="1:28" ht="15" customHeight="1" thickBot="1">
      <c r="Y38" s="13" t="s">
        <v>5</v>
      </c>
      <c r="Z38" s="10">
        <f>(Z37/31)</f>
        <v>1.9193548387096775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8"/>
  <sheetViews>
    <sheetView zoomScaleNormal="100" workbookViewId="0">
      <selection activeCell="AE16" sqref="AE16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44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36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0.5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0.5</v>
      </c>
      <c r="AA7" s="3">
        <f t="shared" ref="AA7:AA36" si="1">MAX(B7:Y7)</f>
        <v>0.5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</v>
      </c>
      <c r="J9" s="2">
        <v>2.5</v>
      </c>
      <c r="K9" s="2">
        <v>3.5</v>
      </c>
      <c r="L9" s="2">
        <v>3</v>
      </c>
      <c r="M9" s="2">
        <v>1.5</v>
      </c>
      <c r="N9" s="2">
        <v>1.5</v>
      </c>
      <c r="O9" s="2">
        <v>4.5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17.5</v>
      </c>
      <c r="AA9" s="3">
        <f t="shared" si="1"/>
        <v>4.5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0.5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0.5</v>
      </c>
      <c r="AA10" s="3">
        <f t="shared" si="1"/>
        <v>0.5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0.5</v>
      </c>
      <c r="E11" s="2">
        <v>0.5</v>
      </c>
      <c r="F11" s="2">
        <v>0.5</v>
      </c>
      <c r="G11" s="2">
        <v>0</v>
      </c>
      <c r="H11" s="2">
        <v>0.5</v>
      </c>
      <c r="I11" s="2">
        <v>0</v>
      </c>
      <c r="J11" s="2">
        <v>0.5</v>
      </c>
      <c r="K11" s="2">
        <v>0.5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3</v>
      </c>
      <c r="AA11" s="3">
        <f t="shared" si="1"/>
        <v>0.5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2.5</v>
      </c>
      <c r="G13" s="2">
        <v>5</v>
      </c>
      <c r="H13" s="2">
        <v>4.5</v>
      </c>
      <c r="I13" s="2">
        <v>3.5</v>
      </c>
      <c r="J13" s="2">
        <v>3</v>
      </c>
      <c r="K13" s="2">
        <v>4</v>
      </c>
      <c r="L13" s="2">
        <v>5</v>
      </c>
      <c r="M13" s="2">
        <v>3</v>
      </c>
      <c r="N13" s="2">
        <v>1.5</v>
      </c>
      <c r="O13" s="2">
        <v>2</v>
      </c>
      <c r="P13" s="2">
        <v>4.5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38.5</v>
      </c>
      <c r="AA13" s="3">
        <f t="shared" si="1"/>
        <v>5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0.5</v>
      </c>
      <c r="I15" s="2">
        <v>0.5</v>
      </c>
      <c r="J15" s="2">
        <v>0</v>
      </c>
      <c r="K15" s="2">
        <v>0.5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1.5</v>
      </c>
      <c r="AA15" s="3">
        <f t="shared" si="1"/>
        <v>0.5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16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1</v>
      </c>
      <c r="L18" s="2">
        <v>2.5</v>
      </c>
      <c r="M18" s="2">
        <v>2</v>
      </c>
      <c r="N18" s="2">
        <v>1.5</v>
      </c>
      <c r="O18" s="2">
        <v>0.5</v>
      </c>
      <c r="P18" s="2">
        <v>1.5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9</v>
      </c>
      <c r="AA18" s="3">
        <f t="shared" si="1"/>
        <v>2.5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1.5</v>
      </c>
      <c r="P19" s="2">
        <v>0.5</v>
      </c>
      <c r="Q19" s="2">
        <v>0.5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2.5</v>
      </c>
      <c r="AA19" s="3">
        <f t="shared" si="1"/>
        <v>1.5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0.5</v>
      </c>
      <c r="G20" s="2">
        <v>0.5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1</v>
      </c>
      <c r="AA20" s="3">
        <f t="shared" si="1"/>
        <v>0.5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3</v>
      </c>
      <c r="H24" s="2">
        <v>5</v>
      </c>
      <c r="I24" s="2">
        <v>1.5</v>
      </c>
      <c r="J24" s="2">
        <v>3</v>
      </c>
      <c r="K24" s="2">
        <v>1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13.5</v>
      </c>
      <c r="AA24" s="3">
        <f t="shared" si="1"/>
        <v>5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0.5</v>
      </c>
      <c r="W25" s="2">
        <v>0.5</v>
      </c>
      <c r="X25" s="2">
        <v>0</v>
      </c>
      <c r="Y25" s="2">
        <v>0</v>
      </c>
      <c r="Z25" s="3">
        <f t="shared" si="0"/>
        <v>1</v>
      </c>
      <c r="AA25" s="3">
        <f t="shared" si="1"/>
        <v>0.5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3</v>
      </c>
      <c r="Z27" s="3">
        <f t="shared" si="0"/>
        <v>3</v>
      </c>
      <c r="AA27" s="3">
        <f t="shared" si="1"/>
        <v>3</v>
      </c>
      <c r="AB27" s="3">
        <f t="shared" si="2"/>
        <v>0</v>
      </c>
    </row>
    <row r="28" spans="1:28" ht="15" customHeight="1">
      <c r="A28" s="1">
        <v>23</v>
      </c>
      <c r="B28" s="2">
        <v>6</v>
      </c>
      <c r="C28" s="2">
        <v>3</v>
      </c>
      <c r="D28" s="2">
        <v>4.5</v>
      </c>
      <c r="E28" s="2">
        <v>4</v>
      </c>
      <c r="F28" s="2">
        <v>3</v>
      </c>
      <c r="G28" s="2">
        <v>3</v>
      </c>
      <c r="H28" s="2">
        <v>4.5</v>
      </c>
      <c r="I28" s="2">
        <v>3</v>
      </c>
      <c r="J28" s="2">
        <v>3</v>
      </c>
      <c r="K28" s="2">
        <v>4.5</v>
      </c>
      <c r="L28" s="2">
        <v>4</v>
      </c>
      <c r="M28" s="2">
        <v>4.5</v>
      </c>
      <c r="N28" s="2">
        <v>4.5</v>
      </c>
      <c r="O28" s="2">
        <v>4</v>
      </c>
      <c r="P28" s="2">
        <v>3.5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59</v>
      </c>
      <c r="AA28" s="3">
        <f t="shared" si="1"/>
        <v>6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2</v>
      </c>
      <c r="E29" s="2">
        <v>0.5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2.5</v>
      </c>
      <c r="AA29" s="3">
        <f t="shared" si="1"/>
        <v>2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0.5</v>
      </c>
      <c r="N30" s="2">
        <v>0.5</v>
      </c>
      <c r="O30" s="2">
        <v>0.5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1.5</v>
      </c>
      <c r="AA30" s="3">
        <f t="shared" si="1"/>
        <v>0.5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0.5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0.5</v>
      </c>
      <c r="AA32" s="3">
        <f t="shared" si="1"/>
        <v>0.5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3</v>
      </c>
      <c r="J35" s="2">
        <v>1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4</v>
      </c>
      <c r="AA35" s="3">
        <f t="shared" si="1"/>
        <v>3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0.5</v>
      </c>
      <c r="J36" s="2">
        <v>0.5</v>
      </c>
      <c r="K36" s="2">
        <v>0</v>
      </c>
      <c r="L36" s="2">
        <v>0</v>
      </c>
      <c r="M36" s="2">
        <v>0.5</v>
      </c>
      <c r="N36" s="2">
        <v>0.5</v>
      </c>
      <c r="O36" s="2">
        <v>0.5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6">
        <f t="shared" si="0"/>
        <v>2.5</v>
      </c>
      <c r="AA36" s="6">
        <f t="shared" si="1"/>
        <v>0.5</v>
      </c>
      <c r="AB36" s="6">
        <f t="shared" si="2"/>
        <v>0</v>
      </c>
    </row>
    <row r="37" spans="1:28" ht="15" customHeight="1" thickBot="1">
      <c r="Y37" s="13" t="s">
        <v>1</v>
      </c>
      <c r="Z37" s="10">
        <f>SUM(Z6:Z36)</f>
        <v>161.5</v>
      </c>
      <c r="AA37" s="7"/>
      <c r="AB37" s="7"/>
    </row>
    <row r="38" spans="1:28" ht="15" customHeight="1" thickBot="1">
      <c r="Y38" s="13" t="s">
        <v>5</v>
      </c>
      <c r="Z38" s="10">
        <f>(Z37/31)</f>
        <v>5.209677419354839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37"/>
  <sheetViews>
    <sheetView zoomScaleNormal="100" workbookViewId="0">
      <selection activeCell="AE19" sqref="AE19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44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37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0.5</v>
      </c>
      <c r="X6" s="2">
        <v>0.5</v>
      </c>
      <c r="Y6" s="2">
        <v>1</v>
      </c>
      <c r="Z6" s="4">
        <f>SUM(B6:Y6)</f>
        <v>2</v>
      </c>
      <c r="AA6" s="3">
        <f>MAX(B6:Y6)</f>
        <v>1</v>
      </c>
      <c r="AB6" s="3">
        <f>MIN(B6:Y6)</f>
        <v>0</v>
      </c>
    </row>
    <row r="7" spans="1:28" ht="15" customHeight="1">
      <c r="A7" s="1">
        <v>2</v>
      </c>
      <c r="B7" s="2">
        <v>0.5</v>
      </c>
      <c r="C7" s="2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1.5</v>
      </c>
      <c r="AA7" s="3">
        <f t="shared" ref="AA7:AA35" si="1">MAX(B7:Y7)</f>
        <v>1</v>
      </c>
      <c r="AB7" s="3">
        <f t="shared" ref="AB7:AB35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0.5</v>
      </c>
      <c r="E8" s="2">
        <v>0.5</v>
      </c>
      <c r="F8" s="2">
        <v>0.5</v>
      </c>
      <c r="G8" s="2">
        <v>0.5</v>
      </c>
      <c r="H8" s="2">
        <v>0.5</v>
      </c>
      <c r="I8" s="2">
        <v>0.5</v>
      </c>
      <c r="J8" s="2">
        <v>1</v>
      </c>
      <c r="K8" s="2">
        <v>0.5</v>
      </c>
      <c r="L8" s="2">
        <v>0.5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5</v>
      </c>
      <c r="AA8" s="3">
        <f t="shared" si="1"/>
        <v>1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0.5</v>
      </c>
      <c r="D9" s="2">
        <v>0.5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1</v>
      </c>
      <c r="AA9" s="3">
        <f t="shared" si="1"/>
        <v>0.5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0.5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0.5</v>
      </c>
      <c r="AA10" s="3">
        <f t="shared" si="1"/>
        <v>0.5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0.5</v>
      </c>
      <c r="H11" s="2">
        <v>0.5</v>
      </c>
      <c r="I11" s="2">
        <v>0.5</v>
      </c>
      <c r="J11" s="2">
        <v>0.5</v>
      </c>
      <c r="K11" s="2">
        <v>0.5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2.5</v>
      </c>
      <c r="AA11" s="3">
        <f t="shared" si="1"/>
        <v>0.5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16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0.5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0.5</v>
      </c>
      <c r="N16" s="2">
        <v>0</v>
      </c>
      <c r="O16" s="2">
        <v>0</v>
      </c>
      <c r="P16" s="2">
        <v>0.5</v>
      </c>
      <c r="Q16" s="2">
        <v>1.5</v>
      </c>
      <c r="R16" s="2">
        <v>3</v>
      </c>
      <c r="S16" s="2">
        <v>1.5</v>
      </c>
      <c r="T16" s="2">
        <v>2.5</v>
      </c>
      <c r="U16" s="2">
        <v>1</v>
      </c>
      <c r="V16" s="2">
        <v>1.5</v>
      </c>
      <c r="W16" s="2">
        <v>1</v>
      </c>
      <c r="X16" s="2">
        <v>1</v>
      </c>
      <c r="Y16" s="2">
        <v>0</v>
      </c>
      <c r="Z16" s="3">
        <f t="shared" si="0"/>
        <v>14.5</v>
      </c>
      <c r="AA16" s="3">
        <f t="shared" si="1"/>
        <v>3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1</v>
      </c>
      <c r="K18" s="2">
        <v>4</v>
      </c>
      <c r="L18" s="2">
        <v>1</v>
      </c>
      <c r="M18" s="2">
        <v>2</v>
      </c>
      <c r="N18" s="2">
        <v>2.5</v>
      </c>
      <c r="O18" s="2">
        <v>0.5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11</v>
      </c>
      <c r="AA18" s="3">
        <f t="shared" si="1"/>
        <v>4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0.5</v>
      </c>
      <c r="E19" s="2">
        <v>0.5</v>
      </c>
      <c r="F19" s="2">
        <v>0.5</v>
      </c>
      <c r="G19" s="2">
        <v>0</v>
      </c>
      <c r="H19" s="2">
        <v>0.5</v>
      </c>
      <c r="I19" s="2">
        <v>1.5</v>
      </c>
      <c r="J19" s="2">
        <v>1.5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5</v>
      </c>
      <c r="AA19" s="3">
        <f t="shared" si="1"/>
        <v>1.5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0.5</v>
      </c>
      <c r="N20" s="2">
        <v>0.5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1</v>
      </c>
      <c r="AA20" s="3">
        <f t="shared" si="1"/>
        <v>0.5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0.5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0.5</v>
      </c>
      <c r="AA21" s="3">
        <f t="shared" si="1"/>
        <v>0.5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0.5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0.5</v>
      </c>
      <c r="AA22" s="3">
        <f t="shared" si="1"/>
        <v>0.5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0.5</v>
      </c>
      <c r="H31" s="2">
        <v>0</v>
      </c>
      <c r="I31" s="2">
        <v>0.5</v>
      </c>
      <c r="J31" s="2">
        <v>0.5</v>
      </c>
      <c r="K31" s="2">
        <v>0</v>
      </c>
      <c r="L31" s="2">
        <v>0.5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2</v>
      </c>
      <c r="AA31" s="3">
        <f t="shared" si="1"/>
        <v>0.5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2.5</v>
      </c>
      <c r="L34" s="2">
        <v>3</v>
      </c>
      <c r="M34" s="2">
        <v>3.5</v>
      </c>
      <c r="N34" s="2">
        <v>2.5</v>
      </c>
      <c r="O34" s="2">
        <v>5</v>
      </c>
      <c r="P34" s="2">
        <v>3.5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20</v>
      </c>
      <c r="AA34" s="3">
        <f t="shared" si="1"/>
        <v>5</v>
      </c>
      <c r="AB34" s="3">
        <f t="shared" si="2"/>
        <v>0</v>
      </c>
    </row>
    <row r="35" spans="1:28" ht="15" customHeight="1" thickBo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3" t="s">
        <v>1</v>
      </c>
      <c r="Z36" s="10">
        <f>SUM(Z6:Z35)</f>
        <v>67</v>
      </c>
      <c r="AA36" s="7"/>
      <c r="AB36" s="7"/>
    </row>
    <row r="37" spans="1:28" ht="15" customHeight="1" thickBot="1">
      <c r="Y37" s="13" t="s">
        <v>5</v>
      </c>
      <c r="Z37" s="10">
        <f>(Z36/30)</f>
        <v>2.2333333333333334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38"/>
  <sheetViews>
    <sheetView zoomScaleNormal="100" workbookViewId="0">
      <selection activeCell="AF20" sqref="AF20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44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38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0.5</v>
      </c>
      <c r="E8" s="2">
        <v>0.5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1</v>
      </c>
      <c r="AA8" s="3">
        <f t="shared" si="1"/>
        <v>0.5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0.5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0.5</v>
      </c>
      <c r="AA11" s="3">
        <f t="shared" si="1"/>
        <v>0.5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0.5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0.5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1</v>
      </c>
      <c r="AA13" s="3">
        <f t="shared" si="1"/>
        <v>0.5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0.5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0.5</v>
      </c>
      <c r="AA15" s="3">
        <f t="shared" si="1"/>
        <v>0.5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1</v>
      </c>
      <c r="N17" s="2">
        <v>4</v>
      </c>
      <c r="O17" s="2">
        <v>0.5</v>
      </c>
      <c r="P17" s="2">
        <v>4.5</v>
      </c>
      <c r="Q17" s="2">
        <v>6.5</v>
      </c>
      <c r="R17" s="2">
        <v>3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19.5</v>
      </c>
      <c r="AA17" s="3">
        <f t="shared" si="1"/>
        <v>6.5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0.5</v>
      </c>
      <c r="E18" s="2">
        <v>0</v>
      </c>
      <c r="F18" s="2">
        <v>0</v>
      </c>
      <c r="G18" s="2">
        <v>0.5</v>
      </c>
      <c r="H18" s="2">
        <v>0</v>
      </c>
      <c r="I18" s="2">
        <v>0.5</v>
      </c>
      <c r="J18" s="2">
        <v>0.5</v>
      </c>
      <c r="K18" s="2">
        <v>0</v>
      </c>
      <c r="L18" s="2">
        <v>0.5</v>
      </c>
      <c r="M18" s="2">
        <v>0.5</v>
      </c>
      <c r="N18" s="2">
        <v>0</v>
      </c>
      <c r="O18" s="2">
        <v>0.5</v>
      </c>
      <c r="P18" s="2">
        <v>0.5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4</v>
      </c>
      <c r="AA18" s="3">
        <f t="shared" si="1"/>
        <v>0.5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0.5</v>
      </c>
      <c r="V19" s="2">
        <v>0.5</v>
      </c>
      <c r="W19" s="2">
        <v>1.5</v>
      </c>
      <c r="X19" s="2">
        <v>0.5</v>
      </c>
      <c r="Y19" s="2">
        <v>0</v>
      </c>
      <c r="Z19" s="3">
        <f t="shared" si="0"/>
        <v>3</v>
      </c>
      <c r="AA19" s="3">
        <f t="shared" si="1"/>
        <v>1.5</v>
      </c>
      <c r="AB19" s="3">
        <f t="shared" si="2"/>
        <v>0</v>
      </c>
    </row>
    <row r="20" spans="1:28" ht="15" customHeight="1">
      <c r="A20" s="1">
        <v>15</v>
      </c>
      <c r="B20" s="2">
        <v>0.5</v>
      </c>
      <c r="C20" s="2">
        <v>1</v>
      </c>
      <c r="D20" s="2">
        <v>1.5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3</v>
      </c>
      <c r="AA20" s="3">
        <f t="shared" si="1"/>
        <v>1.5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8</v>
      </c>
      <c r="M21" s="2">
        <v>2</v>
      </c>
      <c r="N21" s="2">
        <v>1</v>
      </c>
      <c r="O21" s="2">
        <v>2.5</v>
      </c>
      <c r="P21" s="2">
        <v>3</v>
      </c>
      <c r="Q21" s="2">
        <v>0.5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17</v>
      </c>
      <c r="AA21" s="3">
        <f t="shared" si="1"/>
        <v>8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0.5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0.5</v>
      </c>
      <c r="AA23" s="3">
        <f t="shared" si="1"/>
        <v>0.5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0.5</v>
      </c>
      <c r="I24" s="2">
        <v>1.5</v>
      </c>
      <c r="J24" s="2">
        <v>1.5</v>
      </c>
      <c r="K24" s="2">
        <v>1.5</v>
      </c>
      <c r="L24" s="2">
        <v>1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6</v>
      </c>
      <c r="AA24" s="3">
        <f t="shared" si="1"/>
        <v>1.5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0.5</v>
      </c>
      <c r="H25" s="2">
        <v>0</v>
      </c>
      <c r="I25" s="2">
        <v>0.5</v>
      </c>
      <c r="J25" s="2">
        <v>0</v>
      </c>
      <c r="K25" s="2">
        <v>0.5</v>
      </c>
      <c r="L25" s="2">
        <v>0.5</v>
      </c>
      <c r="M25" s="2">
        <v>0</v>
      </c>
      <c r="N25" s="2">
        <v>0</v>
      </c>
      <c r="O25" s="2">
        <v>0.5</v>
      </c>
      <c r="P25" s="2">
        <v>0.5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1.5</v>
      </c>
      <c r="Z25" s="3">
        <f t="shared" si="0"/>
        <v>4.5</v>
      </c>
      <c r="AA25" s="3">
        <f t="shared" si="1"/>
        <v>1.5</v>
      </c>
      <c r="AB25" s="3">
        <f t="shared" si="2"/>
        <v>0</v>
      </c>
    </row>
    <row r="26" spans="1:28" ht="15" customHeight="1">
      <c r="A26" s="1">
        <v>21</v>
      </c>
      <c r="B26" s="2">
        <v>2</v>
      </c>
      <c r="C26" s="2">
        <v>2.5</v>
      </c>
      <c r="D26" s="2">
        <v>1.5</v>
      </c>
      <c r="E26" s="2">
        <v>1.5</v>
      </c>
      <c r="F26" s="2">
        <v>1.5</v>
      </c>
      <c r="G26" s="2">
        <v>2</v>
      </c>
      <c r="H26" s="2">
        <v>9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20</v>
      </c>
      <c r="AA26" s="3">
        <f t="shared" si="1"/>
        <v>9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0.5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1</v>
      </c>
      <c r="S27" s="2">
        <v>4</v>
      </c>
      <c r="T27" s="2">
        <v>3.5</v>
      </c>
      <c r="U27" s="2">
        <v>1</v>
      </c>
      <c r="V27" s="2">
        <v>4.5</v>
      </c>
      <c r="W27" s="2">
        <v>2</v>
      </c>
      <c r="X27" s="2">
        <v>4.5</v>
      </c>
      <c r="Y27" s="2">
        <v>5.5</v>
      </c>
      <c r="Z27" s="3">
        <f t="shared" si="0"/>
        <v>26.5</v>
      </c>
      <c r="AA27" s="3">
        <f t="shared" si="1"/>
        <v>5.5</v>
      </c>
      <c r="AB27" s="3">
        <f t="shared" si="2"/>
        <v>0</v>
      </c>
    </row>
    <row r="28" spans="1:28" ht="15" customHeight="1">
      <c r="A28" s="1">
        <v>23</v>
      </c>
      <c r="B28" s="2">
        <v>1.5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1.5</v>
      </c>
      <c r="AA28" s="3">
        <f t="shared" si="1"/>
        <v>1.5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1.5</v>
      </c>
      <c r="L29" s="2">
        <v>3.5</v>
      </c>
      <c r="M29" s="2">
        <v>1.5</v>
      </c>
      <c r="N29" s="2">
        <v>1</v>
      </c>
      <c r="O29" s="2">
        <v>2.5</v>
      </c>
      <c r="P29" s="2">
        <v>0.5</v>
      </c>
      <c r="Q29" s="2">
        <v>3.5</v>
      </c>
      <c r="R29" s="2">
        <v>7.5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21.5</v>
      </c>
      <c r="AA29" s="3">
        <f t="shared" si="1"/>
        <v>7.5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0.5</v>
      </c>
      <c r="L30" s="2">
        <v>0</v>
      </c>
      <c r="M30" s="2">
        <v>0.5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1</v>
      </c>
      <c r="AA30" s="3">
        <f t="shared" si="1"/>
        <v>0.5</v>
      </c>
      <c r="AB30" s="3">
        <f t="shared" si="2"/>
        <v>0</v>
      </c>
    </row>
    <row r="31" spans="1:28" ht="15" customHeight="1">
      <c r="A31" s="1">
        <v>26</v>
      </c>
      <c r="B31" s="2">
        <v>0.5</v>
      </c>
      <c r="C31" s="2">
        <v>0</v>
      </c>
      <c r="D31" s="2">
        <v>0.5</v>
      </c>
      <c r="E31" s="2">
        <v>0.5</v>
      </c>
      <c r="F31" s="2">
        <v>0</v>
      </c>
      <c r="G31" s="2">
        <v>0.5</v>
      </c>
      <c r="H31" s="2">
        <v>0</v>
      </c>
      <c r="I31" s="2">
        <v>0.5</v>
      </c>
      <c r="J31" s="2">
        <v>0.5</v>
      </c>
      <c r="K31" s="2">
        <v>0.5</v>
      </c>
      <c r="L31" s="2">
        <v>0</v>
      </c>
      <c r="M31" s="2">
        <v>0.5</v>
      </c>
      <c r="N31" s="2">
        <v>0.5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4.5</v>
      </c>
      <c r="AA31" s="3">
        <f t="shared" si="1"/>
        <v>0.5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0.5</v>
      </c>
      <c r="K32" s="2">
        <v>0.5</v>
      </c>
      <c r="L32" s="2">
        <v>0</v>
      </c>
      <c r="M32" s="2">
        <v>0</v>
      </c>
      <c r="N32" s="2">
        <v>0.5</v>
      </c>
      <c r="O32" s="2">
        <v>0</v>
      </c>
      <c r="P32" s="2">
        <v>0.5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2</v>
      </c>
      <c r="AA32" s="3">
        <f t="shared" si="1"/>
        <v>0.5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0.5</v>
      </c>
      <c r="J34" s="2">
        <v>0</v>
      </c>
      <c r="K34" s="2">
        <v>0</v>
      </c>
      <c r="L34" s="2">
        <v>0</v>
      </c>
      <c r="M34" s="2">
        <v>0</v>
      </c>
      <c r="N34" s="2">
        <v>1</v>
      </c>
      <c r="O34" s="2">
        <v>6</v>
      </c>
      <c r="P34" s="2">
        <v>0</v>
      </c>
      <c r="Q34" s="2">
        <v>0.5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8</v>
      </c>
      <c r="AA34" s="3">
        <f t="shared" si="1"/>
        <v>6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0.5</v>
      </c>
      <c r="H35" s="2">
        <v>0</v>
      </c>
      <c r="I35" s="2">
        <v>0</v>
      </c>
      <c r="J35" s="2">
        <v>0</v>
      </c>
      <c r="K35" s="2">
        <v>1.5</v>
      </c>
      <c r="L35" s="2">
        <v>1</v>
      </c>
      <c r="M35" s="2">
        <v>4</v>
      </c>
      <c r="N35" s="2">
        <v>6</v>
      </c>
      <c r="O35" s="2">
        <v>0.5</v>
      </c>
      <c r="P35" s="2">
        <v>0</v>
      </c>
      <c r="Q35" s="2">
        <v>0.5</v>
      </c>
      <c r="R35" s="2">
        <v>0</v>
      </c>
      <c r="S35" s="2">
        <v>0</v>
      </c>
      <c r="T35" s="2">
        <v>0.5</v>
      </c>
      <c r="U35" s="2">
        <v>0</v>
      </c>
      <c r="V35" s="2">
        <v>0.5</v>
      </c>
      <c r="W35" s="2">
        <v>0</v>
      </c>
      <c r="X35" s="2">
        <v>0</v>
      </c>
      <c r="Y35" s="2">
        <v>0.5</v>
      </c>
      <c r="Z35" s="3">
        <f t="shared" si="0"/>
        <v>15.5</v>
      </c>
      <c r="AA35" s="3">
        <f t="shared" si="1"/>
        <v>6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0.5</v>
      </c>
      <c r="E36" s="2">
        <v>0.5</v>
      </c>
      <c r="F36" s="2">
        <v>0</v>
      </c>
      <c r="G36" s="2">
        <v>1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0.5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4">
        <v>0</v>
      </c>
      <c r="Z36" s="6">
        <f t="shared" si="0"/>
        <v>2.5</v>
      </c>
      <c r="AA36" s="6">
        <f t="shared" si="1"/>
        <v>1</v>
      </c>
      <c r="AB36" s="6">
        <f t="shared" si="2"/>
        <v>0</v>
      </c>
    </row>
    <row r="37" spans="1:28" ht="15" customHeight="1" thickBot="1">
      <c r="Y37" s="13" t="s">
        <v>1</v>
      </c>
      <c r="Z37" s="10">
        <f>SUM(Z6:Z36)</f>
        <v>163.5</v>
      </c>
      <c r="AA37" s="7"/>
      <c r="AB37" s="7"/>
    </row>
    <row r="38" spans="1:28" ht="15" customHeight="1" thickBot="1">
      <c r="Y38" s="13" t="s">
        <v>5</v>
      </c>
      <c r="Z38" s="10">
        <f>(Z37/31)</f>
        <v>5.274193548387097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37"/>
  <sheetViews>
    <sheetView zoomScaleNormal="100" workbookViewId="0">
      <selection activeCell="AE21" sqref="AE21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44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40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0.5</v>
      </c>
      <c r="Y6" s="2">
        <v>0</v>
      </c>
      <c r="Z6" s="4">
        <f>SUM(B6:Y6)</f>
        <v>0.5</v>
      </c>
      <c r="AA6" s="3">
        <f>MAX(B6:Y6)</f>
        <v>0.5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3</v>
      </c>
      <c r="U7" s="2">
        <v>4.5</v>
      </c>
      <c r="V7" s="2">
        <v>1</v>
      </c>
      <c r="W7" s="2">
        <v>4.5</v>
      </c>
      <c r="X7" s="2">
        <v>3</v>
      </c>
      <c r="Y7" s="2">
        <v>0</v>
      </c>
      <c r="Z7" s="3">
        <f t="shared" ref="Z7:Z35" si="0">SUM(B7:Y7)</f>
        <v>16</v>
      </c>
      <c r="AA7" s="3">
        <f t="shared" ref="AA7:AA35" si="1">MAX(B7:Y7)</f>
        <v>4.5</v>
      </c>
      <c r="AB7" s="3">
        <f t="shared" ref="AB7:AB35" si="2">MIN(B7:Y7)</f>
        <v>0</v>
      </c>
    </row>
    <row r="8" spans="1:28" ht="15" customHeight="1">
      <c r="A8" s="1">
        <v>3</v>
      </c>
      <c r="B8" s="2">
        <v>0.5</v>
      </c>
      <c r="C8" s="2">
        <v>0.5</v>
      </c>
      <c r="D8" s="2">
        <v>1.5</v>
      </c>
      <c r="E8" s="2">
        <v>0.5</v>
      </c>
      <c r="F8" s="2">
        <v>2</v>
      </c>
      <c r="G8" s="2">
        <v>4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1</v>
      </c>
      <c r="Z8" s="3">
        <f t="shared" si="0"/>
        <v>10</v>
      </c>
      <c r="AA8" s="3">
        <f t="shared" si="1"/>
        <v>4</v>
      </c>
      <c r="AB8" s="3">
        <f t="shared" si="2"/>
        <v>0</v>
      </c>
    </row>
    <row r="9" spans="1:28" ht="15" customHeight="1">
      <c r="A9" s="1">
        <v>4</v>
      </c>
      <c r="B9" s="2">
        <v>2.5</v>
      </c>
      <c r="C9" s="2">
        <v>0</v>
      </c>
      <c r="D9" s="15">
        <v>0.5</v>
      </c>
      <c r="E9" s="2">
        <v>0.5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3.5</v>
      </c>
      <c r="AA9" s="3">
        <f t="shared" si="1"/>
        <v>2.5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0.5</v>
      </c>
      <c r="I10" s="2">
        <v>0</v>
      </c>
      <c r="J10" s="2">
        <v>0.5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1</v>
      </c>
      <c r="AA10" s="3">
        <f t="shared" si="1"/>
        <v>0.5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0.5</v>
      </c>
      <c r="Y12" s="2">
        <v>0</v>
      </c>
      <c r="Z12" s="3">
        <f t="shared" si="0"/>
        <v>0.5</v>
      </c>
      <c r="AA12" s="3">
        <f t="shared" si="1"/>
        <v>0.5</v>
      </c>
      <c r="AB12" s="3">
        <f t="shared" si="2"/>
        <v>0</v>
      </c>
    </row>
    <row r="13" spans="1:28" ht="15" customHeight="1">
      <c r="A13" s="1">
        <v>8</v>
      </c>
      <c r="B13" s="2">
        <v>1</v>
      </c>
      <c r="C13" s="2">
        <v>1.5</v>
      </c>
      <c r="D13" s="2">
        <v>3.5</v>
      </c>
      <c r="E13" s="2">
        <v>0.5</v>
      </c>
      <c r="F13" s="2">
        <v>0.5</v>
      </c>
      <c r="G13" s="2">
        <v>5</v>
      </c>
      <c r="H13" s="2">
        <v>0.5</v>
      </c>
      <c r="I13" s="2">
        <v>3</v>
      </c>
      <c r="J13" s="2">
        <v>2.5</v>
      </c>
      <c r="K13" s="2">
        <v>0.5</v>
      </c>
      <c r="L13" s="2">
        <v>0.5</v>
      </c>
      <c r="M13" s="2">
        <v>1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20</v>
      </c>
      <c r="AA13" s="3">
        <f t="shared" si="1"/>
        <v>5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0.5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0.5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1</v>
      </c>
      <c r="AA16" s="3">
        <f t="shared" si="1"/>
        <v>0.5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0.5</v>
      </c>
      <c r="E17" s="2">
        <v>0</v>
      </c>
      <c r="F17" s="2">
        <v>1</v>
      </c>
      <c r="G17" s="2">
        <v>1.5</v>
      </c>
      <c r="H17" s="2">
        <v>3.5</v>
      </c>
      <c r="I17" s="2">
        <v>2.5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0.5</v>
      </c>
      <c r="Y17" s="2">
        <v>0</v>
      </c>
      <c r="Z17" s="3">
        <f t="shared" si="0"/>
        <v>9.5</v>
      </c>
      <c r="AA17" s="3">
        <f t="shared" si="1"/>
        <v>3.5</v>
      </c>
      <c r="AB17" s="3">
        <f t="shared" si="2"/>
        <v>0</v>
      </c>
    </row>
    <row r="18" spans="1:28" ht="15" customHeight="1">
      <c r="A18" s="1">
        <v>13</v>
      </c>
      <c r="B18" s="2">
        <v>0.5</v>
      </c>
      <c r="C18" s="2">
        <v>0</v>
      </c>
      <c r="D18" s="2">
        <v>0</v>
      </c>
      <c r="E18" s="2">
        <v>0.5</v>
      </c>
      <c r="F18" s="2">
        <v>0</v>
      </c>
      <c r="G18" s="2">
        <v>0</v>
      </c>
      <c r="H18" s="2">
        <v>0.5</v>
      </c>
      <c r="I18" s="2">
        <v>0</v>
      </c>
      <c r="J18" s="2">
        <v>0.5</v>
      </c>
      <c r="K18" s="2">
        <v>0</v>
      </c>
      <c r="L18" s="2">
        <v>0.5</v>
      </c>
      <c r="M18" s="2">
        <v>0</v>
      </c>
      <c r="N18" s="2">
        <v>0.5</v>
      </c>
      <c r="O18" s="2">
        <v>0.5</v>
      </c>
      <c r="P18" s="2">
        <v>0</v>
      </c>
      <c r="Q18" s="2">
        <v>0.5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4</v>
      </c>
      <c r="AA18" s="3">
        <f t="shared" si="1"/>
        <v>0.5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0.5</v>
      </c>
      <c r="H19" s="2">
        <v>0</v>
      </c>
      <c r="I19" s="2">
        <v>0</v>
      </c>
      <c r="J19" s="2">
        <v>0.5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1</v>
      </c>
      <c r="AA19" s="3">
        <f t="shared" si="1"/>
        <v>0.5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1</v>
      </c>
      <c r="J20" s="2">
        <v>0.5</v>
      </c>
      <c r="K20" s="2">
        <v>1.5</v>
      </c>
      <c r="L20" s="2">
        <v>0.5</v>
      </c>
      <c r="M20" s="2">
        <v>0</v>
      </c>
      <c r="N20" s="2">
        <v>0.5</v>
      </c>
      <c r="O20" s="2">
        <v>1.5</v>
      </c>
      <c r="P20" s="2">
        <v>1.5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25</v>
      </c>
      <c r="W20" s="2">
        <v>9</v>
      </c>
      <c r="X20" s="2">
        <v>5.5</v>
      </c>
      <c r="Y20" s="2">
        <v>3.5</v>
      </c>
      <c r="Z20" s="3">
        <f t="shared" si="0"/>
        <v>50</v>
      </c>
      <c r="AA20" s="3">
        <f t="shared" si="1"/>
        <v>25</v>
      </c>
      <c r="AB20" s="3">
        <f t="shared" si="2"/>
        <v>0</v>
      </c>
    </row>
    <row r="21" spans="1:28" ht="15" customHeight="1">
      <c r="A21" s="1">
        <v>16</v>
      </c>
      <c r="B21" s="2">
        <v>0.5</v>
      </c>
      <c r="C21" s="2">
        <v>0.5</v>
      </c>
      <c r="D21" s="2">
        <v>0.5</v>
      </c>
      <c r="E21" s="2">
        <v>4.5</v>
      </c>
      <c r="F21" s="2">
        <v>2</v>
      </c>
      <c r="G21" s="2">
        <v>8</v>
      </c>
      <c r="H21" s="2">
        <v>1</v>
      </c>
      <c r="I21" s="2">
        <v>4.5</v>
      </c>
      <c r="J21" s="2">
        <v>1</v>
      </c>
      <c r="K21" s="2">
        <v>4</v>
      </c>
      <c r="L21" s="2">
        <v>1.5</v>
      </c>
      <c r="M21" s="2">
        <v>0</v>
      </c>
      <c r="N21" s="2">
        <v>1</v>
      </c>
      <c r="O21" s="2">
        <v>0.5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29.5</v>
      </c>
      <c r="AA21" s="3">
        <f t="shared" si="1"/>
        <v>8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6.5</v>
      </c>
      <c r="K22" s="2">
        <v>3.5</v>
      </c>
      <c r="L22" s="2">
        <v>6</v>
      </c>
      <c r="M22" s="2">
        <v>2.5</v>
      </c>
      <c r="N22" s="2">
        <v>2.5</v>
      </c>
      <c r="O22" s="2">
        <v>3</v>
      </c>
      <c r="P22" s="2">
        <v>0</v>
      </c>
      <c r="Q22" s="2">
        <v>0.5</v>
      </c>
      <c r="R22" s="2">
        <v>1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25.5</v>
      </c>
      <c r="AA22" s="3">
        <f t="shared" si="1"/>
        <v>6.5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3.5</v>
      </c>
      <c r="F23" s="2">
        <v>8</v>
      </c>
      <c r="G23" s="2">
        <v>0.5</v>
      </c>
      <c r="H23" s="2">
        <v>5</v>
      </c>
      <c r="I23" s="2">
        <v>9</v>
      </c>
      <c r="J23" s="2">
        <v>2</v>
      </c>
      <c r="K23" s="2">
        <v>3</v>
      </c>
      <c r="L23" s="2">
        <v>4.5</v>
      </c>
      <c r="M23" s="2">
        <v>3.5</v>
      </c>
      <c r="N23" s="2">
        <v>6.5</v>
      </c>
      <c r="O23" s="2">
        <v>5</v>
      </c>
      <c r="P23" s="2">
        <v>0.5</v>
      </c>
      <c r="Q23" s="2">
        <v>3</v>
      </c>
      <c r="R23" s="2">
        <v>2.5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8.5</v>
      </c>
      <c r="Z23" s="3">
        <f t="shared" si="0"/>
        <v>65</v>
      </c>
      <c r="AA23" s="3">
        <f t="shared" si="1"/>
        <v>9</v>
      </c>
      <c r="AB23" s="3">
        <f t="shared" si="2"/>
        <v>0</v>
      </c>
    </row>
    <row r="24" spans="1:28" ht="15" customHeight="1">
      <c r="A24" s="1">
        <v>19</v>
      </c>
      <c r="B24" s="2">
        <v>10</v>
      </c>
      <c r="C24" s="2">
        <v>10</v>
      </c>
      <c r="D24" s="2">
        <v>9.5</v>
      </c>
      <c r="E24" s="2">
        <v>10.5</v>
      </c>
      <c r="F24" s="2">
        <v>14.5</v>
      </c>
      <c r="G24" s="2">
        <v>8.5</v>
      </c>
      <c r="H24" s="2">
        <v>9.5</v>
      </c>
      <c r="I24" s="2">
        <v>2</v>
      </c>
      <c r="J24" s="2">
        <v>2</v>
      </c>
      <c r="K24" s="2">
        <v>5.5</v>
      </c>
      <c r="L24" s="2">
        <v>2.5</v>
      </c>
      <c r="M24" s="2">
        <v>9</v>
      </c>
      <c r="N24" s="2">
        <v>19</v>
      </c>
      <c r="O24" s="2">
        <v>16</v>
      </c>
      <c r="P24" s="2">
        <v>18.5</v>
      </c>
      <c r="Q24" s="2">
        <v>3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6.5</v>
      </c>
      <c r="Z24" s="3">
        <f t="shared" si="0"/>
        <v>156.5</v>
      </c>
      <c r="AA24" s="3">
        <f t="shared" si="1"/>
        <v>19</v>
      </c>
      <c r="AB24" s="3">
        <f t="shared" si="2"/>
        <v>0</v>
      </c>
    </row>
    <row r="25" spans="1:28" ht="15" customHeight="1">
      <c r="A25" s="1">
        <v>20</v>
      </c>
      <c r="B25" s="2">
        <v>10</v>
      </c>
      <c r="C25" s="2">
        <v>7.5</v>
      </c>
      <c r="D25" s="2">
        <v>11</v>
      </c>
      <c r="E25" s="2">
        <v>11</v>
      </c>
      <c r="F25" s="2">
        <v>13</v>
      </c>
      <c r="G25" s="2">
        <v>11.5</v>
      </c>
      <c r="H25" s="2">
        <v>7.5</v>
      </c>
      <c r="I25" s="2">
        <v>32.5</v>
      </c>
      <c r="J25" s="2">
        <v>37</v>
      </c>
      <c r="K25" s="2">
        <v>38</v>
      </c>
      <c r="L25" s="2">
        <v>20.5</v>
      </c>
      <c r="M25" s="2">
        <v>8</v>
      </c>
      <c r="N25" s="2">
        <v>19</v>
      </c>
      <c r="O25" s="2">
        <v>17</v>
      </c>
      <c r="P25" s="2">
        <v>17</v>
      </c>
      <c r="Q25" s="2">
        <v>4</v>
      </c>
      <c r="R25" s="2">
        <v>1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11</v>
      </c>
      <c r="Z25" s="3">
        <f t="shared" si="0"/>
        <v>276.5</v>
      </c>
      <c r="AA25" s="3">
        <f t="shared" si="1"/>
        <v>38</v>
      </c>
      <c r="AB25" s="3">
        <f t="shared" si="2"/>
        <v>0</v>
      </c>
    </row>
    <row r="26" spans="1:28" ht="15" customHeight="1">
      <c r="A26" s="1">
        <v>21</v>
      </c>
      <c r="B26" s="2">
        <v>21</v>
      </c>
      <c r="C26" s="2">
        <v>22.5</v>
      </c>
      <c r="D26" s="2">
        <v>12</v>
      </c>
      <c r="E26" s="2">
        <v>11</v>
      </c>
      <c r="F26" s="2">
        <v>15.5</v>
      </c>
      <c r="G26" s="2">
        <v>12.5</v>
      </c>
      <c r="H26" s="2">
        <v>9</v>
      </c>
      <c r="I26" s="2">
        <v>32.5</v>
      </c>
      <c r="J26" s="2">
        <v>37</v>
      </c>
      <c r="K26" s="2">
        <v>38</v>
      </c>
      <c r="L26" s="2">
        <v>20.5</v>
      </c>
      <c r="M26" s="2">
        <v>8.5</v>
      </c>
      <c r="N26" s="2">
        <v>19</v>
      </c>
      <c r="O26" s="2">
        <v>17</v>
      </c>
      <c r="P26" s="2">
        <v>17</v>
      </c>
      <c r="Q26" s="2">
        <v>4</v>
      </c>
      <c r="R26" s="2">
        <v>1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298</v>
      </c>
      <c r="AA26" s="3">
        <f t="shared" si="1"/>
        <v>38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1</v>
      </c>
      <c r="J27" s="2">
        <v>7</v>
      </c>
      <c r="K27" s="2">
        <v>9.5</v>
      </c>
      <c r="L27" s="2">
        <v>8.5</v>
      </c>
      <c r="M27" s="2">
        <v>19</v>
      </c>
      <c r="N27" s="2">
        <v>17</v>
      </c>
      <c r="O27" s="2">
        <v>12</v>
      </c>
      <c r="P27" s="2">
        <v>4</v>
      </c>
      <c r="Q27" s="2">
        <v>1.5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79.5</v>
      </c>
      <c r="AA27" s="3">
        <f t="shared" si="1"/>
        <v>19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1</v>
      </c>
      <c r="H28" s="2">
        <v>4.5</v>
      </c>
      <c r="I28" s="2">
        <v>7.5</v>
      </c>
      <c r="J28" s="2">
        <v>21</v>
      </c>
      <c r="K28" s="2">
        <v>9.5</v>
      </c>
      <c r="L28" s="2">
        <v>7</v>
      </c>
      <c r="M28" s="2">
        <v>3.5</v>
      </c>
      <c r="N28" s="2">
        <v>2.5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56.5</v>
      </c>
      <c r="AA28" s="3">
        <f t="shared" si="1"/>
        <v>21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0.5</v>
      </c>
      <c r="E33" s="2">
        <v>0.5</v>
      </c>
      <c r="F33" s="2">
        <v>0</v>
      </c>
      <c r="G33" s="2">
        <v>0</v>
      </c>
      <c r="H33" s="2">
        <v>0</v>
      </c>
      <c r="I33" s="2">
        <v>0</v>
      </c>
      <c r="J33" s="2">
        <v>1.5</v>
      </c>
      <c r="K33" s="2">
        <v>0</v>
      </c>
      <c r="L33" s="2">
        <v>0</v>
      </c>
      <c r="M33" s="2">
        <v>0</v>
      </c>
      <c r="N33" s="2">
        <v>0</v>
      </c>
      <c r="O33" s="2">
        <v>1.5</v>
      </c>
      <c r="P33" s="2">
        <v>6.5</v>
      </c>
      <c r="Q33" s="2">
        <v>0</v>
      </c>
      <c r="R33" s="2">
        <v>0.5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11</v>
      </c>
      <c r="AA33" s="3">
        <f t="shared" si="1"/>
        <v>6.5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0.5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0.5</v>
      </c>
      <c r="AA34" s="3">
        <f t="shared" si="1"/>
        <v>0.5</v>
      </c>
      <c r="AB34" s="3">
        <f t="shared" si="2"/>
        <v>0</v>
      </c>
    </row>
    <row r="35" spans="1:28" ht="15" customHeight="1" thickBo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14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 s="13">
        <v>0</v>
      </c>
      <c r="Z36" s="10">
        <f>SUM(Z6:Z35)</f>
        <v>1115.5</v>
      </c>
      <c r="AA36" s="7"/>
      <c r="AB36" s="7"/>
    </row>
    <row r="37" spans="1:28" ht="15" customHeight="1" thickBot="1">
      <c r="Y37" s="13" t="s">
        <v>5</v>
      </c>
      <c r="Z37" s="10">
        <f>(Z36/30)</f>
        <v>37.18333333333333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38"/>
  <sheetViews>
    <sheetView zoomScaleNormal="100" workbookViewId="0">
      <selection activeCell="AE20" sqref="AE20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44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39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0.5</v>
      </c>
      <c r="I11" s="2">
        <v>0.5</v>
      </c>
      <c r="J11" s="2">
        <v>0.5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1.5</v>
      </c>
      <c r="AA11" s="3">
        <f t="shared" si="1"/>
        <v>0.5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1</v>
      </c>
      <c r="E18" s="2">
        <v>1.5</v>
      </c>
      <c r="F18" s="2">
        <v>0</v>
      </c>
      <c r="G18" s="2">
        <v>0.5</v>
      </c>
      <c r="H18" s="2">
        <v>2</v>
      </c>
      <c r="I18" s="2">
        <v>1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6</v>
      </c>
      <c r="AA18" s="3">
        <f t="shared" si="1"/>
        <v>2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3.5</v>
      </c>
      <c r="J19" s="2">
        <v>7.5</v>
      </c>
      <c r="K19" s="2">
        <v>2</v>
      </c>
      <c r="L19" s="2">
        <v>4</v>
      </c>
      <c r="M19" s="2">
        <v>3.5</v>
      </c>
      <c r="N19" s="2">
        <v>3.5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0.5</v>
      </c>
      <c r="Y19" s="2">
        <v>0.5</v>
      </c>
      <c r="Z19" s="3">
        <f t="shared" si="0"/>
        <v>25</v>
      </c>
      <c r="AA19" s="3">
        <f t="shared" si="1"/>
        <v>7.5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1.5</v>
      </c>
      <c r="Y20" s="2">
        <v>1.5</v>
      </c>
      <c r="Z20" s="3">
        <f t="shared" si="0"/>
        <v>3</v>
      </c>
      <c r="AA20" s="3">
        <f t="shared" si="1"/>
        <v>1.5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0.5</v>
      </c>
      <c r="D21" s="2">
        <v>2</v>
      </c>
      <c r="E21" s="2">
        <v>1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3.5</v>
      </c>
      <c r="AA21" s="3">
        <f t="shared" si="1"/>
        <v>2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0.5</v>
      </c>
      <c r="I22" s="2">
        <v>1</v>
      </c>
      <c r="J22" s="2">
        <v>1.5</v>
      </c>
      <c r="K22" s="2">
        <v>1</v>
      </c>
      <c r="L22" s="2">
        <v>1.5</v>
      </c>
      <c r="M22" s="2">
        <v>2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7.5</v>
      </c>
      <c r="AA22" s="3">
        <f t="shared" si="1"/>
        <v>2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1</v>
      </c>
      <c r="E23" s="2">
        <v>6.5</v>
      </c>
      <c r="F23" s="2">
        <v>5</v>
      </c>
      <c r="G23" s="2">
        <v>2</v>
      </c>
      <c r="H23" s="2">
        <v>5.5</v>
      </c>
      <c r="I23" s="2">
        <v>4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24</v>
      </c>
      <c r="AA23" s="3">
        <f t="shared" si="1"/>
        <v>6.5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0.5</v>
      </c>
      <c r="D24" s="2">
        <v>4.5</v>
      </c>
      <c r="E24" s="2">
        <v>3</v>
      </c>
      <c r="F24" s="2">
        <v>1</v>
      </c>
      <c r="G24" s="2">
        <v>2.5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11.5</v>
      </c>
      <c r="AA24" s="3">
        <f t="shared" si="1"/>
        <v>4.5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0.5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0.5</v>
      </c>
      <c r="AA26" s="3">
        <f t="shared" si="1"/>
        <v>0.5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0.5</v>
      </c>
      <c r="M31" s="2">
        <v>1</v>
      </c>
      <c r="N31" s="2">
        <v>0.5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2</v>
      </c>
      <c r="AA31" s="3">
        <f t="shared" si="1"/>
        <v>1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4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3" t="s">
        <v>1</v>
      </c>
      <c r="Z37" s="10">
        <f>SUM(Z6:Z36)</f>
        <v>84.5</v>
      </c>
      <c r="AA37" s="7"/>
      <c r="AB37" s="7"/>
    </row>
    <row r="38" spans="1:28" ht="15" customHeight="1" thickBot="1">
      <c r="Y38" s="13" t="s">
        <v>5</v>
      </c>
      <c r="Z38" s="10">
        <f>(Z37/31)</f>
        <v>2.725806451612903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miruntee wongchoo</cp:lastModifiedBy>
  <cp:lastPrinted>2020-12-02T03:38:28Z</cp:lastPrinted>
  <dcterms:created xsi:type="dcterms:W3CDTF">2016-10-25T03:09:10Z</dcterms:created>
  <dcterms:modified xsi:type="dcterms:W3CDTF">2026-03-04T00:23:22Z</dcterms:modified>
</cp:coreProperties>
</file>