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2" documentId="13_ncr:1_{EFFD506A-7EB6-47E0-B423-01ACCABA8327}" xr6:coauthVersionLast="47" xr6:coauthVersionMax="47" xr10:uidLastSave="{2E82D55C-4A60-41E3-8CBD-FBC209385007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Z36" i="19" s="1"/>
  <c r="Z37" i="19" s="1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6" i="22"/>
  <c r="Z37" i="22" s="1"/>
  <c r="Z37" i="28" l="1"/>
  <c r="Z38" i="28" s="1"/>
  <c r="Z37" i="23"/>
  <c r="Z38" i="23" s="1"/>
  <c r="Z37" i="18"/>
  <c r="Z38" i="18" s="1"/>
  <c r="Z37" i="21"/>
  <c r="Z38" i="21" s="1"/>
  <c r="Z37" i="20"/>
  <c r="Z38" i="20" s="1"/>
  <c r="Z36" i="17"/>
  <c r="Z37" i="17" s="1"/>
  <c r="Z35" i="27"/>
  <c r="Z36" i="27" s="1"/>
  <c r="Z37" i="26"/>
  <c r="Z38" i="26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<sst xmlns="http://schemas.openxmlformats.org/spreadsheetml/2006/main" count="419" uniqueCount="45">
  <si>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</si>
  <si>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</si>
  <si>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</si>
  <si>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</si>
  <si>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</si>
  <si>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</si>
  <si>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</si>
  <si>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</si>
  <si>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</si>
  <si>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</si>
  <si>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</si>
  <si>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</si>
  <si>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</si>
  <si>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</si>
  <si>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</si>
  <si>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</si>
  <si>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</si>
  <si>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</si>
  <si>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</si>
  <si>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</si>
  <si>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</si>
  <si>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</si>
  <si>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</si>
  <si>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</si>
  <si>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</si>
  <si>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</si>
  <si>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</si>
  <si>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</si>
  <si>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</si>
  <si>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</si>
  <si>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</si>
  <si>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</si>
  <si>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290321 บ้านบองอ(X.73A) อ.ระแงะ จ.นราธิวาส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</si>
  <si>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</si>
  <si>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</si>
  <si>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</si>
  <si>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</si>
  <si>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</si>
  <si>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</si>
  <si>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</si>
  <si>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ธันวาคม 2568</t>
  </si>
  <si>
    <t>ประจำเดือน พฤศจิกายน 2568</t>
  </si>
  <si>
    <t>ประจำเดือน มกราคม 2569</t>
  </si>
  <si>
    <t>ประจำเดือน กุมภาพันธ์ 2569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</si>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</sst>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D17" sqref="AD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0.5</v>
      </c>
      <c r="U6" s="2">
        <v>1</v>
      </c>
      <c r="V6" s="2">
        <v>0.5</v>
      </c>
      <c r="W6" s="2">
        <v>0.5</v>
      </c>
      <c r="X6" s="2">
        <v>0.5</v>
      </c>
      <c r="Y6" s="2">
        <v>0.5</v>
      </c>
      <c r="Z6" s="4">
        <f>SUM(B6:Y6)</f>
        <v>3.5</v>
      </c>
      <c r="AA6" s="3">
        <f>MAX(B6:Y6)</f>
        <v>1</v>
      </c>
      <c r="AB6" s="3">
        <f>MIN(B6:Y6)</f>
        <v>0</v>
      </c>
    </row>
    <row r="7" spans="1:28" ht="15" customHeight="1">
      <c r="A7" s="1">
        <v>2</v>
      </c>
      <c r="B7" s="2">
        <v>1</v>
      </c>
      <c r="C7" s="2">
        <v>0</v>
      </c>
      <c r="D7" s="2">
        <v>2.5</v>
      </c>
      <c r="E7" s="2">
        <v>9</v>
      </c>
      <c r="F7" s="2">
        <v>1.5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14</v>
      </c>
      <c r="AA7" s="3">
        <f t="shared" ref="AA7:AA35" si="1">MAX(B7:Y7)</f>
        <v>9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1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0.5</v>
      </c>
      <c r="M8" s="2">
        <v>0</v>
      </c>
      <c r="N8" s="2">
        <v>0</v>
      </c>
      <c r="O8" s="2">
        <v>0</v>
      </c>
      <c r="P8" s="2">
        <v>0.5</v>
      </c>
      <c r="Q8" s="2">
        <v>0.5</v>
      </c>
      <c r="R8" s="2">
        <v>2.5</v>
      </c>
      <c r="S8" s="2">
        <v>0.5</v>
      </c>
      <c r="T8" s="2">
        <v>0</v>
      </c>
      <c r="U8" s="2">
        <v>19.5</v>
      </c>
      <c r="V8" s="2">
        <v>2</v>
      </c>
      <c r="W8" s="2">
        <v>0</v>
      </c>
      <c r="X8" s="2">
        <v>0</v>
      </c>
      <c r="Y8" s="2">
        <v>3.5</v>
      </c>
      <c r="Z8" s="3">
        <f t="shared" si="0"/>
        <v>31.5</v>
      </c>
      <c r="AA8" s="3">
        <f t="shared" si="1"/>
        <v>19.5</v>
      </c>
      <c r="AB8" s="3">
        <f t="shared" si="2"/>
        <v>0</v>
      </c>
    </row>
    <row r="9" spans="1:28" ht="15" customHeight="1">
      <c r="A9" s="1">
        <v>4</v>
      </c>
      <c r="B9" s="2">
        <v>3</v>
      </c>
      <c r="C9" s="2">
        <v>0.5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4.5</v>
      </c>
      <c r="AA9" s="3">
        <f t="shared" si="1"/>
        <v>3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6.5</v>
      </c>
      <c r="F13" s="2">
        <v>0.5</v>
      </c>
      <c r="G13" s="2">
        <v>0</v>
      </c>
      <c r="H13" s="2">
        <v>0</v>
      </c>
      <c r="I13" s="2">
        <v>0</v>
      </c>
      <c r="J13" s="2">
        <v>5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13</v>
      </c>
      <c r="AA13" s="3">
        <f t="shared" si="1"/>
        <v>6.5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7</v>
      </c>
      <c r="L14" s="2">
        <v>18</v>
      </c>
      <c r="M14" s="2">
        <v>3.5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29.5</v>
      </c>
      <c r="AA14" s="3">
        <f t="shared" si="1"/>
        <v>18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8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9</v>
      </c>
      <c r="AA15" s="3">
        <f t="shared" si="1"/>
        <v>8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4</v>
      </c>
      <c r="H16" s="2">
        <v>0.5</v>
      </c>
      <c r="I16" s="2">
        <v>9.5</v>
      </c>
      <c r="J16" s="2">
        <v>3.5</v>
      </c>
      <c r="K16" s="2">
        <v>0.5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18</v>
      </c>
      <c r="AA16" s="3">
        <f t="shared" si="1"/>
        <v>9.5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0.5</v>
      </c>
      <c r="H17" s="2">
        <v>8</v>
      </c>
      <c r="I17" s="2">
        <v>0</v>
      </c>
      <c r="J17" s="2">
        <v>0</v>
      </c>
      <c r="K17" s="2">
        <v>0.5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9</v>
      </c>
      <c r="AA17" s="3">
        <f t="shared" si="1"/>
        <v>8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0.5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0.5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0.5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0.5</v>
      </c>
      <c r="G21" s="2">
        <v>39</v>
      </c>
      <c r="H21" s="2">
        <v>1.5</v>
      </c>
      <c r="I21" s="2">
        <v>1.5</v>
      </c>
      <c r="J21" s="2">
        <v>1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44</v>
      </c>
      <c r="AA21" s="3">
        <f t="shared" si="1"/>
        <v>39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2</v>
      </c>
      <c r="H22" s="2">
        <v>23.5</v>
      </c>
      <c r="I22" s="2">
        <v>7.5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33</v>
      </c>
      <c r="AA22" s="3">
        <f t="shared" si="1"/>
        <v>23.5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0.5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0.5</v>
      </c>
      <c r="J28" s="2">
        <v>0.5</v>
      </c>
      <c r="K28" s="2">
        <v>0.5</v>
      </c>
      <c r="L28" s="2">
        <v>0.5</v>
      </c>
      <c r="M28" s="2">
        <v>4.5</v>
      </c>
      <c r="N28" s="2">
        <v>1</v>
      </c>
      <c r="O28" s="2">
        <v>0</v>
      </c>
      <c r="P28" s="2">
        <v>0.5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8</v>
      </c>
      <c r="AA28" s="3">
        <f t="shared" si="1"/>
        <v>4.5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10.5</v>
      </c>
      <c r="J29" s="2">
        <v>2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0.5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13</v>
      </c>
      <c r="AA29" s="3">
        <f t="shared" si="1"/>
        <v>10.5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44.5</v>
      </c>
      <c r="N30" s="2">
        <v>3.5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0.5</v>
      </c>
      <c r="Y30" s="2">
        <v>0</v>
      </c>
      <c r="Z30" s="3">
        <f t="shared" si="0"/>
        <v>48.5</v>
      </c>
      <c r="AA30" s="3">
        <f t="shared" si="1"/>
        <v>44.5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11.5</v>
      </c>
      <c r="N31" s="2">
        <v>10.5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22</v>
      </c>
      <c r="AA31" s="3">
        <f t="shared" si="1"/>
        <v>11.5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1.5</v>
      </c>
      <c r="H32" s="2">
        <v>1</v>
      </c>
      <c r="I32" s="2">
        <v>0</v>
      </c>
      <c r="J32" s="2">
        <v>0</v>
      </c>
      <c r="K32" s="2">
        <v>2.5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5</v>
      </c>
      <c r="AA32" s="3">
        <f t="shared" si="1"/>
        <v>2.5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</v>
      </c>
      <c r="AA33" s="3">
        <f t="shared" si="1"/>
        <v>1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0.5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308.5</v>
      </c>
      <c r="AA36" s="7"/>
      <c r="AB36" s="7"/>
    </row>
    <row r="37" spans="1:28" ht="15" customHeight="1" thickBot="1">
      <c r="Y37" s="13" t="s">
        <v>5</v>
      </c>
      <c r="Z37" s="10">
        <f>(Z36/30)</f>
        <v>10.283333333333333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G12" sqref="AG1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1.5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0.5</v>
      </c>
      <c r="R11" s="2">
        <v>0</v>
      </c>
      <c r="S11" s="2">
        <v>0.5</v>
      </c>
      <c r="T11" s="2">
        <v>0</v>
      </c>
      <c r="U11" s="2">
        <v>2</v>
      </c>
      <c r="V11" s="2">
        <v>2.5</v>
      </c>
      <c r="W11" s="2">
        <v>1</v>
      </c>
      <c r="X11" s="2">
        <v>0</v>
      </c>
      <c r="Y11" s="2">
        <v>0</v>
      </c>
      <c r="Z11" s="3">
        <f t="shared" si="0"/>
        <v>10</v>
      </c>
      <c r="AA11" s="3">
        <f t="shared" si="1"/>
        <v>2.5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0.5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0.5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0.5</v>
      </c>
      <c r="S12" s="2">
        <v>0</v>
      </c>
      <c r="T12" s="2">
        <v>0</v>
      </c>
      <c r="U12" s="2">
        <v>0</v>
      </c>
      <c r="V12" s="2">
        <v>0.5</v>
      </c>
      <c r="W12" s="2">
        <v>0</v>
      </c>
      <c r="X12" s="2">
        <v>0</v>
      </c>
      <c r="Y12" s="2">
        <v>0</v>
      </c>
      <c r="Z12" s="3">
        <f t="shared" si="0"/>
        <v>2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0.5</v>
      </c>
      <c r="D13" s="15">
        <v>0</v>
      </c>
      <c r="E13" s="15">
        <v>0.5</v>
      </c>
      <c r="F13" s="15">
        <v>3.5</v>
      </c>
      <c r="G13" s="15">
        <v>1.5</v>
      </c>
      <c r="H13" s="15">
        <v>3</v>
      </c>
      <c r="I13" s="15">
        <v>0.5</v>
      </c>
      <c r="J13" s="15">
        <v>0</v>
      </c>
      <c r="K13" s="15">
        <v>1.5</v>
      </c>
      <c r="L13" s="15">
        <v>0</v>
      </c>
      <c r="M13" s="1">
        <v>0</v>
      </c>
      <c r="N13" s="2">
        <v>0.5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11.5</v>
      </c>
      <c r="AA13" s="3">
        <f t="shared" si="1"/>
        <v>3.5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2.5</v>
      </c>
      <c r="D14" s="2">
        <v>0</v>
      </c>
      <c r="E14" s="2">
        <v>0.5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0.5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3.5</v>
      </c>
      <c r="AA14" s="3">
        <f t="shared" si="1"/>
        <v>2.5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</v>
      </c>
      <c r="AA19" s="3">
        <f t="shared" si="1"/>
        <v>1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28</v>
      </c>
      <c r="AA37" s="7"/>
      <c r="AB37" s="7"/>
    </row>
    <row r="38" spans="1:28" ht="15" customHeight="1" thickBot="1">
      <c r="Y38" s="13" t="s">
        <v>5</v>
      </c>
      <c r="Z38" s="10">
        <f>(Z37/31)</f>
        <v>0.90322580645161288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0.5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2</v>
      </c>
      <c r="V15" s="2">
        <v>0.5</v>
      </c>
      <c r="W15" s="2">
        <v>0</v>
      </c>
      <c r="X15" s="2">
        <v>0</v>
      </c>
      <c r="Y15" s="2">
        <v>0</v>
      </c>
      <c r="Z15" s="3">
        <f t="shared" si="0"/>
        <v>2.5</v>
      </c>
      <c r="AA15" s="3">
        <f t="shared" si="1"/>
        <v>2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1.5</v>
      </c>
      <c r="D16" s="2">
        <v>0.5</v>
      </c>
      <c r="E16" s="2">
        <v>1</v>
      </c>
      <c r="F16" s="2">
        <v>0</v>
      </c>
      <c r="G16" s="2">
        <v>0</v>
      </c>
      <c r="H16" s="2">
        <v>0.5</v>
      </c>
      <c r="I16" s="2">
        <v>0</v>
      </c>
      <c r="J16" s="2">
        <v>0</v>
      </c>
      <c r="K16" s="2">
        <v>0</v>
      </c>
      <c r="L16" s="2">
        <v>0.5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4</v>
      </c>
      <c r="AA16" s="3">
        <f t="shared" si="1"/>
        <v>1.5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0.5</v>
      </c>
      <c r="T20" s="2">
        <v>1.5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</v>
      </c>
      <c r="AA20" s="3">
        <f t="shared" si="1"/>
        <v>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0.5</v>
      </c>
      <c r="D21" s="2">
        <v>0</v>
      </c>
      <c r="E21" s="2">
        <v>0.5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1.5</v>
      </c>
      <c r="M21" s="2">
        <v>3</v>
      </c>
      <c r="N21" s="2">
        <v>1</v>
      </c>
      <c r="O21" s="2">
        <v>0</v>
      </c>
      <c r="P21" s="2">
        <v>0</v>
      </c>
      <c r="Q21" s="2">
        <v>0.5</v>
      </c>
      <c r="R21" s="2">
        <v>0</v>
      </c>
      <c r="S21" s="2">
        <v>0</v>
      </c>
      <c r="T21" s="2">
        <v>0</v>
      </c>
      <c r="U21" s="2">
        <v>0.5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7.5</v>
      </c>
      <c r="AA21" s="3">
        <f t="shared" si="1"/>
        <v>3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0.5</v>
      </c>
      <c r="R22" s="2">
        <v>0</v>
      </c>
      <c r="S22" s="2">
        <v>0.5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1.5</v>
      </c>
      <c r="E23" s="2">
        <v>0</v>
      </c>
      <c r="F23" s="2">
        <v>0.5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0.5</v>
      </c>
      <c r="V23" s="2">
        <v>1</v>
      </c>
      <c r="W23" s="2">
        <v>0.5</v>
      </c>
      <c r="X23" s="2">
        <v>0</v>
      </c>
      <c r="Y23" s="2">
        <v>0</v>
      </c>
      <c r="Z23" s="3">
        <f t="shared" si="0"/>
        <v>7</v>
      </c>
      <c r="AA23" s="3">
        <f t="shared" si="1"/>
        <v>1.5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1</v>
      </c>
      <c r="E24" s="2">
        <v>0.5</v>
      </c>
      <c r="F24" s="2">
        <v>0</v>
      </c>
      <c r="G24" s="2">
        <v>3.5</v>
      </c>
      <c r="H24" s="2">
        <v>0.5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5.5</v>
      </c>
      <c r="AA24" s="3">
        <f t="shared" si="1"/>
        <v>3.5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19.5</v>
      </c>
      <c r="N32" s="2">
        <v>2</v>
      </c>
      <c r="O32" s="2">
        <v>1</v>
      </c>
      <c r="P32" s="2">
        <v>0</v>
      </c>
      <c r="Q32" s="2">
        <v>0.5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23</v>
      </c>
      <c r="AA32" s="3">
        <f t="shared" si="1"/>
        <v>19.5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"/>
      <c r="Z34" s="3"/>
      <c r="AA34" s="3"/>
      <c r="AB34" s="3"/>
    </row>
    <row r="35" spans="1:28" ht="15" customHeight="1" thickBot="1">
      <c r="Y35" s="13" t="s">
        <v>1</v>
      </c>
      <c r="Z35" s="10">
        <f>SUM(Z6:Z34)</f>
        <v>54</v>
      </c>
      <c r="AA35" s="7"/>
      <c r="AB35" s="7"/>
    </row>
    <row r="36" spans="1:28" ht="15" customHeight="1" thickBot="1">
      <c r="Y36" s="13" t="s">
        <v>5</v>
      </c>
      <c r="Z36" s="10">
        <f>(Z35/29)</f>
        <v>1.8620689655172413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0</v>
      </c>
      <c r="AA37" s="7"/>
      <c r="AB37" s="7"/>
    </row>
    <row r="38" spans="1:28" ht="15" customHeight="1" thickBot="1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workbookViewId="0">
      <selection activeCell="B4" sqref="B4:H33"/>
    </sheetView>
  </sheetViews>
  <sheetFormatPr defaultRowHeight="14.4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5.5</v>
      </c>
      <c r="R3">
        <v>4</v>
      </c>
      <c r="S3">
        <v>3</v>
      </c>
      <c r="T3">
        <v>4</v>
      </c>
      <c r="U3">
        <v>2</v>
      </c>
      <c r="V3">
        <v>1</v>
      </c>
      <c r="W3">
        <v>0.5</v>
      </c>
      <c r="X3">
        <v>0</v>
      </c>
      <c r="Y3">
        <v>0</v>
      </c>
    </row>
    <row r="4" spans="2:25">
      <c r="B4">
        <v>0.5</v>
      </c>
      <c r="C4">
        <v>0</v>
      </c>
      <c r="D4">
        <v>0</v>
      </c>
      <c r="E4">
        <v>0.5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1.5</v>
      </c>
    </row>
    <row r="5" spans="2:25">
      <c r="B5">
        <v>0</v>
      </c>
      <c r="C5">
        <v>0</v>
      </c>
      <c r="D5">
        <v>0.5</v>
      </c>
      <c r="E5">
        <v>0</v>
      </c>
      <c r="F5">
        <v>0.5</v>
      </c>
      <c r="G5">
        <v>0</v>
      </c>
      <c r="H5">
        <v>0</v>
      </c>
      <c r="I5">
        <v>0</v>
      </c>
      <c r="J5">
        <v>0.5</v>
      </c>
      <c r="K5">
        <v>0.5</v>
      </c>
      <c r="L5">
        <v>0</v>
      </c>
      <c r="M5">
        <v>1.5</v>
      </c>
      <c r="N5">
        <v>2</v>
      </c>
      <c r="O5">
        <v>1.5</v>
      </c>
      <c r="P5">
        <v>1.5</v>
      </c>
      <c r="Q5">
        <v>1.5</v>
      </c>
      <c r="R5">
        <v>1.5</v>
      </c>
      <c r="S5">
        <v>0.5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3.5</v>
      </c>
      <c r="K6">
        <v>0.5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0.5</v>
      </c>
      <c r="V6">
        <v>0</v>
      </c>
      <c r="W6">
        <v>0</v>
      </c>
      <c r="X6">
        <v>0.5</v>
      </c>
      <c r="Y6">
        <v>0</v>
      </c>
    </row>
    <row r="7" spans="2:25">
      <c r="B7">
        <v>0</v>
      </c>
      <c r="C7">
        <v>0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17.5</v>
      </c>
      <c r="Q7">
        <v>0.5</v>
      </c>
      <c r="R7">
        <v>0</v>
      </c>
      <c r="S7">
        <v>0</v>
      </c>
      <c r="T7">
        <v>0</v>
      </c>
      <c r="U7">
        <v>0</v>
      </c>
      <c r="V7">
        <v>0.5</v>
      </c>
      <c r="W7">
        <v>0</v>
      </c>
      <c r="X7">
        <v>0</v>
      </c>
      <c r="Y7">
        <v>0</v>
      </c>
    </row>
    <row r="8" spans="2:25">
      <c r="B8">
        <v>0.5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23</v>
      </c>
      <c r="S8">
        <v>11</v>
      </c>
      <c r="T8">
        <v>0.5</v>
      </c>
      <c r="U8">
        <v>3.5</v>
      </c>
      <c r="V8">
        <v>6</v>
      </c>
      <c r="W8">
        <v>0.5</v>
      </c>
      <c r="X8">
        <v>0</v>
      </c>
      <c r="Y8">
        <v>0</v>
      </c>
    </row>
    <row r="9" spans="2:25">
      <c r="B9">
        <v>0</v>
      </c>
      <c r="C9">
        <v>0.5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0.5</v>
      </c>
      <c r="U9">
        <v>2.5</v>
      </c>
      <c r="V9">
        <v>0</v>
      </c>
      <c r="W9">
        <v>0</v>
      </c>
      <c r="X9">
        <v>0.5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</v>
      </c>
      <c r="V11">
        <v>1</v>
      </c>
      <c r="W11">
        <v>0</v>
      </c>
      <c r="X11">
        <v>0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0.5</v>
      </c>
      <c r="T12">
        <v>4</v>
      </c>
      <c r="U12">
        <v>5</v>
      </c>
      <c r="V12">
        <v>0.5</v>
      </c>
      <c r="W12">
        <v>1</v>
      </c>
      <c r="X12">
        <v>0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9.5</v>
      </c>
      <c r="P13">
        <v>7</v>
      </c>
      <c r="Q13">
        <v>0</v>
      </c>
      <c r="R13">
        <v>0</v>
      </c>
      <c r="S13">
        <v>0</v>
      </c>
      <c r="T13">
        <v>0</v>
      </c>
      <c r="U13">
        <v>0</v>
      </c>
      <c r="V13">
        <v>0.5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31.5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0.5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0.5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3.5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E14" sqref="AE1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3.5</v>
      </c>
      <c r="L7" s="2">
        <v>5</v>
      </c>
      <c r="M7" s="2">
        <v>1.5</v>
      </c>
      <c r="N7" s="2">
        <v>0.5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10.5</v>
      </c>
      <c r="AA7" s="3">
        <f t="shared" ref="AA7:AA36" si="1">MAX(B7:Y7)</f>
        <v>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4.5</v>
      </c>
      <c r="J8" s="2">
        <v>0.5</v>
      </c>
      <c r="K8" s="2">
        <v>2.5</v>
      </c>
      <c r="L8" s="2">
        <v>3.5</v>
      </c>
      <c r="M8" s="2">
        <v>2.5</v>
      </c>
      <c r="N8" s="2">
        <v>1.5</v>
      </c>
      <c r="O8" s="2">
        <v>0.5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15.5</v>
      </c>
      <c r="AA8" s="3">
        <f t="shared" si="1"/>
        <v>4.5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40</v>
      </c>
      <c r="J9" s="2">
        <v>8.5</v>
      </c>
      <c r="K9" s="2">
        <v>3</v>
      </c>
      <c r="L9" s="2">
        <v>1.5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0.5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53.5</v>
      </c>
      <c r="AA9" s="3">
        <f t="shared" si="1"/>
        <v>40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7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7</v>
      </c>
      <c r="AA10" s="3">
        <f t="shared" si="1"/>
        <v>7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0.5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0.5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</v>
      </c>
      <c r="AA12" s="3">
        <f t="shared" si="1"/>
        <v>1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1.5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2.5</v>
      </c>
      <c r="AA13" s="3">
        <f t="shared" si="1"/>
        <v>1.5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13</v>
      </c>
      <c r="R14" s="2">
        <v>69</v>
      </c>
      <c r="S14" s="2">
        <v>5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0.5</v>
      </c>
      <c r="Z14" s="3">
        <f t="shared" si="0"/>
        <v>87.5</v>
      </c>
      <c r="AA14" s="3">
        <f t="shared" si="1"/>
        <v>69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0.5</v>
      </c>
      <c r="L17" s="2">
        <v>0</v>
      </c>
      <c r="M17" s="2">
        <v>0.5</v>
      </c>
      <c r="N17" s="2">
        <v>0.5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4</v>
      </c>
      <c r="M19" s="2">
        <v>0.5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4.5</v>
      </c>
      <c r="AA19" s="3">
        <f t="shared" si="1"/>
        <v>4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1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5</v>
      </c>
      <c r="L21" s="2">
        <v>0.5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6.5</v>
      </c>
      <c r="AA21" s="3">
        <f t="shared" si="1"/>
        <v>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2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</v>
      </c>
      <c r="AA23" s="3">
        <f t="shared" si="1"/>
        <v>2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2</v>
      </c>
      <c r="I25" s="2">
        <v>46.5</v>
      </c>
      <c r="J25" s="2">
        <v>13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61.5</v>
      </c>
      <c r="AA25" s="3">
        <f t="shared" si="1"/>
        <v>46.5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0.5</v>
      </c>
      <c r="F26" s="2">
        <v>0</v>
      </c>
      <c r="G26" s="2">
        <v>0</v>
      </c>
      <c r="H26" s="2">
        <v>0.5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0.5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0.5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1.5</v>
      </c>
      <c r="M28" s="2">
        <v>2.5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</v>
      </c>
      <c r="AA28" s="3">
        <f t="shared" si="1"/>
        <v>2.5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5</v>
      </c>
      <c r="H29" s="2">
        <v>4.5</v>
      </c>
      <c r="I29" s="2">
        <v>1</v>
      </c>
      <c r="J29" s="2">
        <v>0.5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11</v>
      </c>
      <c r="AA29" s="3">
        <f t="shared" si="1"/>
        <v>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24.5</v>
      </c>
      <c r="I30" s="2">
        <v>1</v>
      </c>
      <c r="J30" s="2">
        <v>4</v>
      </c>
      <c r="K30" s="2">
        <v>1</v>
      </c>
      <c r="L30" s="2">
        <v>1</v>
      </c>
      <c r="M30" s="2">
        <v>0.5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32</v>
      </c>
      <c r="AA30" s="3">
        <f t="shared" si="1"/>
        <v>24.5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0.5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0.5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2</v>
      </c>
      <c r="P32" s="2">
        <v>0.5</v>
      </c>
      <c r="Q32" s="2">
        <v>0.5</v>
      </c>
      <c r="R32" s="2">
        <v>0.5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3.5</v>
      </c>
      <c r="AA32" s="3">
        <f t="shared" si="1"/>
        <v>2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0.5</v>
      </c>
      <c r="O33" s="2">
        <v>2</v>
      </c>
      <c r="P33" s="2">
        <v>1.5</v>
      </c>
      <c r="Q33" s="2">
        <v>0.5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4.5</v>
      </c>
      <c r="AA33" s="3">
        <f t="shared" si="1"/>
        <v>2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9</v>
      </c>
      <c r="N34" s="2">
        <v>6.5</v>
      </c>
      <c r="O34" s="2">
        <v>0.5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0.5</v>
      </c>
      <c r="Y34" s="2">
        <v>0</v>
      </c>
      <c r="Z34" s="3">
        <f t="shared" si="0"/>
        <v>16.5</v>
      </c>
      <c r="AA34" s="3">
        <f t="shared" si="1"/>
        <v>9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64.5</v>
      </c>
      <c r="L36" s="2">
        <v>5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0.5</v>
      </c>
      <c r="X36" s="2">
        <v>0</v>
      </c>
      <c r="Y36" s="14">
        <v>0</v>
      </c>
      <c r="Z36" s="6">
        <f t="shared" si="0"/>
        <v>70</v>
      </c>
      <c r="AA36" s="6">
        <f t="shared" si="1"/>
        <v>64.5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401</v>
      </c>
      <c r="AA37" s="7"/>
      <c r="AB37" s="7"/>
    </row>
    <row r="38" spans="1:28" ht="15" customHeight="1" thickBot="1">
      <c r="Y38" s="13" t="s">
        <v>5</v>
      </c>
      <c r="Z38" s="10">
        <f>(Z37/31)</f>
        <v>12.935483870967742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AF14" sqref="AF1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9.5</v>
      </c>
      <c r="J8" s="2">
        <v>9</v>
      </c>
      <c r="K8" s="2">
        <v>11.5</v>
      </c>
      <c r="L8" s="2">
        <v>1</v>
      </c>
      <c r="M8" s="2">
        <v>1</v>
      </c>
      <c r="N8" s="2">
        <v>1</v>
      </c>
      <c r="O8" s="2">
        <v>0.5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33.5</v>
      </c>
      <c r="AA8" s="3">
        <f t="shared" si="1"/>
        <v>11.5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34</v>
      </c>
      <c r="L9" s="2">
        <v>2</v>
      </c>
      <c r="M9" s="2">
        <v>1.5</v>
      </c>
      <c r="N9" s="2">
        <v>0.5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38</v>
      </c>
      <c r="AA9" s="3">
        <f t="shared" si="1"/>
        <v>34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10</v>
      </c>
      <c r="K10" s="2">
        <v>6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0.5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18.5</v>
      </c>
      <c r="AA10" s="3">
        <f t="shared" si="1"/>
        <v>10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8.5</v>
      </c>
      <c r="K12" s="2">
        <v>1.5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10</v>
      </c>
      <c r="AA12" s="3">
        <f t="shared" si="1"/>
        <v>8.5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20.5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0.5</v>
      </c>
      <c r="X13" s="2">
        <v>0</v>
      </c>
      <c r="Y13" s="2">
        <v>0</v>
      </c>
      <c r="Z13" s="3">
        <f t="shared" si="0"/>
        <v>21</v>
      </c>
      <c r="AA13" s="3">
        <f t="shared" si="1"/>
        <v>20.5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4.5</v>
      </c>
      <c r="I14" s="2">
        <v>14</v>
      </c>
      <c r="J14" s="2">
        <v>0.5</v>
      </c>
      <c r="K14" s="2">
        <v>0.5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0.5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20</v>
      </c>
      <c r="AA14" s="3">
        <f t="shared" si="1"/>
        <v>14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0.5</v>
      </c>
      <c r="J15" s="2">
        <v>19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19.5</v>
      </c>
      <c r="AA15" s="3">
        <f t="shared" si="1"/>
        <v>19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6.5</v>
      </c>
      <c r="I21" s="2">
        <v>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12.5</v>
      </c>
      <c r="AA21" s="3">
        <f t="shared" si="1"/>
        <v>6.5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5.5</v>
      </c>
      <c r="K23" s="2">
        <v>0.5</v>
      </c>
      <c r="L23" s="2">
        <v>1</v>
      </c>
      <c r="M23" s="2">
        <v>1.5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8.5</v>
      </c>
      <c r="AA23" s="3">
        <f t="shared" si="1"/>
        <v>5.5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10.5</v>
      </c>
      <c r="O24" s="2">
        <v>0.5</v>
      </c>
      <c r="P24" s="2">
        <v>0.5</v>
      </c>
      <c r="Q24" s="2">
        <v>0</v>
      </c>
      <c r="R24" s="2">
        <v>0</v>
      </c>
      <c r="S24" s="2">
        <v>0</v>
      </c>
      <c r="T24" s="2">
        <v>0</v>
      </c>
      <c r="U24" s="2">
        <v>0.5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12</v>
      </c>
      <c r="AA24" s="3">
        <f t="shared" si="1"/>
        <v>10.5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1.5</v>
      </c>
      <c r="I26" s="2">
        <v>0.5</v>
      </c>
      <c r="J26" s="2">
        <v>0.5</v>
      </c>
      <c r="K26" s="2">
        <v>0</v>
      </c>
      <c r="L26" s="2">
        <v>1.5</v>
      </c>
      <c r="M26" s="2">
        <v>0.5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4.5</v>
      </c>
      <c r="AA26" s="3">
        <f t="shared" si="1"/>
        <v>1.5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0.5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5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</v>
      </c>
      <c r="AA28" s="3">
        <f t="shared" si="1"/>
        <v>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4.5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4.5</v>
      </c>
      <c r="AA31" s="3">
        <f t="shared" si="1"/>
        <v>4.5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0.5</v>
      </c>
      <c r="O32" s="2">
        <v>4.5</v>
      </c>
      <c r="P32" s="2">
        <v>4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0.5</v>
      </c>
      <c r="X32" s="2">
        <v>0</v>
      </c>
      <c r="Y32" s="2">
        <v>0</v>
      </c>
      <c r="Z32" s="3">
        <f t="shared" si="0"/>
        <v>9.5</v>
      </c>
      <c r="AA32" s="3">
        <f t="shared" si="1"/>
        <v>4.5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218</v>
      </c>
      <c r="AA36" s="7"/>
      <c r="AB36" s="7"/>
    </row>
    <row r="37" spans="1:28" ht="15" customHeight="1" thickBot="1">
      <c r="Y37" s="13" t="s">
        <v>5</v>
      </c>
      <c r="Z37" s="10">
        <f>(Z36/30)</f>
        <v>7.2666666666666666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F20" sqref="AF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42.5</v>
      </c>
      <c r="J7" s="2">
        <v>18.5</v>
      </c>
      <c r="K7" s="2">
        <v>3</v>
      </c>
      <c r="L7" s="2">
        <v>3</v>
      </c>
      <c r="M7" s="2">
        <v>1.5</v>
      </c>
      <c r="N7" s="2">
        <v>0</v>
      </c>
      <c r="O7" s="2">
        <v>0.5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69</v>
      </c>
      <c r="AA7" s="3">
        <f t="shared" ref="AA7:AA36" si="1">MAX(B7:Y7)</f>
        <v>42.5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10.5</v>
      </c>
      <c r="I12" s="2">
        <v>3.5</v>
      </c>
      <c r="J12" s="2">
        <v>1</v>
      </c>
      <c r="K12" s="2">
        <v>2.5</v>
      </c>
      <c r="L12" s="2">
        <v>1.5</v>
      </c>
      <c r="M12" s="2">
        <v>0</v>
      </c>
      <c r="N12" s="2">
        <v>0</v>
      </c>
      <c r="O12" s="2">
        <v>0</v>
      </c>
      <c r="P12" s="2">
        <v>0</v>
      </c>
      <c r="Q12" s="2">
        <v>0.5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19.5</v>
      </c>
      <c r="AA12" s="3">
        <f t="shared" si="1"/>
        <v>10.5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10</v>
      </c>
      <c r="I15" s="2">
        <v>0.5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10.5</v>
      </c>
      <c r="AA15" s="3">
        <f t="shared" si="1"/>
        <v>10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6.5</v>
      </c>
      <c r="J19" s="2">
        <v>15</v>
      </c>
      <c r="K19" s="2">
        <v>0.5</v>
      </c>
      <c r="L19" s="2">
        <v>0</v>
      </c>
      <c r="M19" s="2">
        <v>0</v>
      </c>
      <c r="N19" s="2">
        <v>3</v>
      </c>
      <c r="O19" s="2">
        <v>1</v>
      </c>
      <c r="P19" s="2">
        <v>0.5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26.5</v>
      </c>
      <c r="AA19" s="3">
        <f t="shared" si="1"/>
        <v>15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23.5</v>
      </c>
      <c r="M20" s="2">
        <v>19.5</v>
      </c>
      <c r="N20" s="2">
        <v>3</v>
      </c>
      <c r="O20" s="2">
        <v>0.5</v>
      </c>
      <c r="P20" s="2">
        <v>0.5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47</v>
      </c>
      <c r="AA20" s="3">
        <f t="shared" si="1"/>
        <v>23.5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0.5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5.5</v>
      </c>
      <c r="L21" s="2">
        <v>1</v>
      </c>
      <c r="M21" s="2">
        <v>0.5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7.5</v>
      </c>
      <c r="AA21" s="3">
        <f t="shared" si="1"/>
        <v>5.5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3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</v>
      </c>
      <c r="AA22" s="3">
        <f t="shared" si="1"/>
        <v>3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0.5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2.5</v>
      </c>
      <c r="AA31" s="3">
        <f t="shared" si="1"/>
        <v>2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35.5</v>
      </c>
      <c r="I35" s="2">
        <v>20</v>
      </c>
      <c r="J35" s="2">
        <v>0.5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56</v>
      </c>
      <c r="AA35" s="3">
        <f t="shared" si="1"/>
        <v>35.5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241.5</v>
      </c>
      <c r="AA37" s="7"/>
      <c r="AB37" s="7"/>
    </row>
    <row r="38" spans="1:28" ht="15" customHeight="1" thickBot="1">
      <c r="Y38" s="13" t="s">
        <v>5</v>
      </c>
      <c r="Z38" s="10">
        <f>(Z37/31)</f>
        <v>7.790322580645161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E20" sqref="AE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2.5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2.5</v>
      </c>
      <c r="AA6" s="3">
        <f>MAX(B6:Y6)</f>
        <v>2.5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0.5</v>
      </c>
      <c r="I7" s="2">
        <v>0.5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27.5</v>
      </c>
      <c r="N8" s="2">
        <v>1.5</v>
      </c>
      <c r="O8" s="2">
        <v>0</v>
      </c>
      <c r="P8" s="2">
        <v>0</v>
      </c>
      <c r="Q8" s="2">
        <v>0</v>
      </c>
      <c r="R8" s="2">
        <v>0</v>
      </c>
      <c r="S8" s="2">
        <v>0.5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29.5</v>
      </c>
      <c r="AA8" s="3">
        <f t="shared" si="1"/>
        <v>27.5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0.5</v>
      </c>
      <c r="Q9" s="2">
        <v>0.5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2</v>
      </c>
      <c r="AA9" s="3">
        <f t="shared" si="1"/>
        <v>1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0.5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4.5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5.5</v>
      </c>
      <c r="AA14" s="3">
        <f t="shared" si="1"/>
        <v>4.5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29.5</v>
      </c>
      <c r="I15" s="2">
        <v>44.5</v>
      </c>
      <c r="J15" s="2">
        <v>1</v>
      </c>
      <c r="K15" s="2">
        <v>1.5</v>
      </c>
      <c r="L15" s="2">
        <v>1.5</v>
      </c>
      <c r="M15" s="2">
        <v>1</v>
      </c>
      <c r="N15" s="2">
        <v>1</v>
      </c>
      <c r="O15" s="2">
        <v>1</v>
      </c>
      <c r="P15" s="2">
        <v>1</v>
      </c>
      <c r="Q15" s="2">
        <v>0.5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82.5</v>
      </c>
      <c r="AA15" s="3">
        <f t="shared" si="1"/>
        <v>44.5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0.5</v>
      </c>
      <c r="H16" s="2">
        <v>0</v>
      </c>
      <c r="I16" s="16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5</v>
      </c>
      <c r="I18" s="2">
        <v>2</v>
      </c>
      <c r="J18" s="2">
        <v>2</v>
      </c>
      <c r="K18" s="2">
        <v>2</v>
      </c>
      <c r="L18" s="2">
        <v>0.5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11.5</v>
      </c>
      <c r="AA18" s="3">
        <f t="shared" si="1"/>
        <v>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4.5</v>
      </c>
      <c r="J19" s="2">
        <v>0.5</v>
      </c>
      <c r="K19" s="2">
        <v>0.5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5.5</v>
      </c>
      <c r="AA19" s="3">
        <f t="shared" si="1"/>
        <v>4.5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2.5</v>
      </c>
      <c r="L20" s="2">
        <v>0.5</v>
      </c>
      <c r="M20" s="2">
        <v>0</v>
      </c>
      <c r="N20" s="2">
        <v>0.5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3.5</v>
      </c>
      <c r="AA20" s="3">
        <f t="shared" si="1"/>
        <v>2.5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1</v>
      </c>
      <c r="G22" s="2">
        <v>2.5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3.5</v>
      </c>
      <c r="AA22" s="3">
        <f t="shared" si="1"/>
        <v>2.5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3.5</v>
      </c>
      <c r="Q23" s="2">
        <v>2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6.5</v>
      </c>
      <c r="AA23" s="3">
        <f t="shared" si="1"/>
        <v>3.5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0.5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3</v>
      </c>
      <c r="K26" s="2">
        <v>6.5</v>
      </c>
      <c r="L26" s="2">
        <v>3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12.5</v>
      </c>
      <c r="AA26" s="3">
        <f t="shared" si="1"/>
        <v>6.5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0.5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1.5</v>
      </c>
      <c r="AA27" s="3">
        <f t="shared" si="1"/>
        <v>1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6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6</v>
      </c>
      <c r="AA28" s="3">
        <f t="shared" si="1"/>
        <v>6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0.5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0.5</v>
      </c>
      <c r="AA29" s="3">
        <f t="shared" si="1"/>
        <v>0.5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6.5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6.5</v>
      </c>
      <c r="AA31" s="3">
        <f t="shared" si="1"/>
        <v>6.5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0.5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23</v>
      </c>
      <c r="K32" s="2">
        <v>9</v>
      </c>
      <c r="L32" s="2">
        <v>0.5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33</v>
      </c>
      <c r="AA32" s="3">
        <f t="shared" si="1"/>
        <v>23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0.5</v>
      </c>
      <c r="F33" s="2">
        <v>0</v>
      </c>
      <c r="G33" s="2">
        <v>0</v>
      </c>
      <c r="H33" s="2">
        <v>0</v>
      </c>
      <c r="I33" s="2">
        <v>0</v>
      </c>
      <c r="J33" s="2">
        <v>8.5</v>
      </c>
      <c r="K33" s="2">
        <v>1</v>
      </c>
      <c r="L33" s="2">
        <v>0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10.5</v>
      </c>
      <c r="AA33" s="3">
        <f t="shared" si="1"/>
        <v>8.5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0.5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12</v>
      </c>
      <c r="M36" s="2">
        <v>0.5</v>
      </c>
      <c r="N36" s="2">
        <v>0</v>
      </c>
      <c r="O36" s="2">
        <v>0</v>
      </c>
      <c r="P36" s="2">
        <v>0</v>
      </c>
      <c r="Q36" s="2">
        <v>0.5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13</v>
      </c>
      <c r="AA36" s="6">
        <f t="shared" si="1"/>
        <v>12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239.5</v>
      </c>
      <c r="AA37" s="7"/>
      <c r="AB37" s="7"/>
    </row>
    <row r="38" spans="1:28" ht="15" customHeight="1" thickBot="1">
      <c r="Y38" s="13" t="s">
        <v>5</v>
      </c>
      <c r="Z38" s="10">
        <f>(Z37/31)</f>
        <v>7.725806451612903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D9" sqref="AD9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0.5</v>
      </c>
      <c r="N6" s="2">
        <v>0.5</v>
      </c>
      <c r="O6" s="2">
        <v>0.5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13.5</v>
      </c>
      <c r="J7" s="2">
        <v>9.5</v>
      </c>
      <c r="K7" s="2">
        <v>0.5</v>
      </c>
      <c r="L7" s="2">
        <v>7</v>
      </c>
      <c r="M7" s="2">
        <v>1</v>
      </c>
      <c r="N7" s="2">
        <v>1</v>
      </c>
      <c r="O7" s="2">
        <v>0.5</v>
      </c>
      <c r="P7" s="2">
        <v>0</v>
      </c>
      <c r="Q7" s="2">
        <v>0.5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33.5</v>
      </c>
      <c r="AA7" s="3">
        <f t="shared" ref="AA7:AA35" si="1">MAX(B7:Y7)</f>
        <v>13.5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5.5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5.5</v>
      </c>
      <c r="AA8" s="3">
        <f t="shared" si="1"/>
        <v>5.5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7</v>
      </c>
      <c r="L13" s="2">
        <v>2.5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10.5</v>
      </c>
      <c r="AA13" s="3">
        <f t="shared" si="1"/>
        <v>7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0.5</v>
      </c>
      <c r="F15" s="2">
        <v>0</v>
      </c>
      <c r="G15" s="2">
        <v>0</v>
      </c>
      <c r="H15" s="2">
        <v>0</v>
      </c>
      <c r="I15" s="2">
        <v>0</v>
      </c>
      <c r="J15" s="16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0.5</v>
      </c>
      <c r="M16" s="2">
        <v>0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3</v>
      </c>
      <c r="L17" s="2">
        <v>2</v>
      </c>
      <c r="M17" s="2">
        <v>1</v>
      </c>
      <c r="N17" s="2">
        <v>1</v>
      </c>
      <c r="O17" s="2">
        <v>1</v>
      </c>
      <c r="P17" s="2">
        <v>1</v>
      </c>
      <c r="Q17" s="2">
        <v>0.5</v>
      </c>
      <c r="R17" s="2">
        <v>0.5</v>
      </c>
      <c r="S17" s="2">
        <v>0</v>
      </c>
      <c r="T17" s="2">
        <v>0</v>
      </c>
      <c r="U17" s="2">
        <v>0</v>
      </c>
      <c r="V17" s="2">
        <v>0.5</v>
      </c>
      <c r="W17" s="2">
        <v>0</v>
      </c>
      <c r="X17" s="2">
        <v>0</v>
      </c>
      <c r="Y17" s="2">
        <v>0</v>
      </c>
      <c r="Z17" s="3">
        <f t="shared" si="0"/>
        <v>10.5</v>
      </c>
      <c r="AA17" s="3">
        <f t="shared" si="1"/>
        <v>3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10.5</v>
      </c>
      <c r="I18" s="2">
        <v>3</v>
      </c>
      <c r="J18" s="2">
        <v>13.5</v>
      </c>
      <c r="K18" s="2">
        <v>3</v>
      </c>
      <c r="L18" s="2">
        <v>2.5</v>
      </c>
      <c r="M18" s="2">
        <v>1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0.5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34.5</v>
      </c>
      <c r="AA18" s="3">
        <f t="shared" si="1"/>
        <v>13.5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</v>
      </c>
      <c r="AA19" s="3">
        <f t="shared" si="1"/>
        <v>1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0.5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0.5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0.5</v>
      </c>
      <c r="M21" s="2">
        <v>0</v>
      </c>
      <c r="N21" s="2">
        <v>0</v>
      </c>
      <c r="O21" s="2">
        <v>14</v>
      </c>
      <c r="P21" s="2">
        <v>2</v>
      </c>
      <c r="Q21" s="2">
        <v>0.5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17</v>
      </c>
      <c r="AA21" s="3">
        <f t="shared" si="1"/>
        <v>14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25.5</v>
      </c>
      <c r="J31" s="2">
        <v>3.5</v>
      </c>
      <c r="K31" s="2">
        <v>6</v>
      </c>
      <c r="L31" s="2">
        <v>0.5</v>
      </c>
      <c r="M31" s="2">
        <v>0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36</v>
      </c>
      <c r="AA31" s="3">
        <f t="shared" si="1"/>
        <v>25.5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7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7</v>
      </c>
      <c r="AA32" s="3">
        <f t="shared" si="1"/>
        <v>7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0.5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4</v>
      </c>
      <c r="K33" s="2">
        <v>2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6.5</v>
      </c>
      <c r="AA33" s="3">
        <f t="shared" si="1"/>
        <v>4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0.5</v>
      </c>
      <c r="H35" s="2">
        <v>0</v>
      </c>
      <c r="I35" s="2">
        <v>0</v>
      </c>
      <c r="J35" s="2">
        <v>0</v>
      </c>
      <c r="K35" s="2">
        <v>0</v>
      </c>
      <c r="L35" s="2">
        <v>15.5</v>
      </c>
      <c r="M35" s="2">
        <v>6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22</v>
      </c>
      <c r="AA35" s="3">
        <f t="shared" si="1"/>
        <v>15.5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188</v>
      </c>
      <c r="AA36" s="7"/>
      <c r="AB36" s="7"/>
    </row>
    <row r="37" spans="1:28" ht="15" customHeight="1" thickBot="1">
      <c r="Y37" s="13" t="s">
        <v>5</v>
      </c>
      <c r="Z37" s="10">
        <f>(Z36/30)</f>
        <v>6.2666666666666666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E14" sqref="AE1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2.5</v>
      </c>
      <c r="F6" s="2">
        <v>7.5</v>
      </c>
      <c r="G6" s="2">
        <v>0.5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10.5</v>
      </c>
      <c r="AA6" s="3">
        <f>MAX(B6:Y6)</f>
        <v>7.5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6</v>
      </c>
      <c r="N8" s="2">
        <v>13</v>
      </c>
      <c r="O8" s="2">
        <v>12.5</v>
      </c>
      <c r="P8" s="2">
        <v>1</v>
      </c>
      <c r="Q8" s="2">
        <v>0.5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33</v>
      </c>
      <c r="AA8" s="3">
        <f t="shared" si="1"/>
        <v>13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9.5</v>
      </c>
      <c r="K10" s="2">
        <v>22</v>
      </c>
      <c r="L10" s="2">
        <v>5.5</v>
      </c>
      <c r="M10" s="2">
        <v>3</v>
      </c>
      <c r="N10" s="2">
        <v>2</v>
      </c>
      <c r="O10" s="2">
        <v>0.5</v>
      </c>
      <c r="P10" s="2">
        <v>0.5</v>
      </c>
      <c r="Q10" s="2">
        <v>0.5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43.5</v>
      </c>
      <c r="AA10" s="3">
        <f t="shared" si="1"/>
        <v>22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0.5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4.5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5.5</v>
      </c>
      <c r="AA12" s="3">
        <f t="shared" si="1"/>
        <v>4.5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3.5</v>
      </c>
      <c r="I13" s="2">
        <v>0</v>
      </c>
      <c r="J13" s="2">
        <v>0</v>
      </c>
      <c r="K13" s="2">
        <v>0</v>
      </c>
      <c r="L13" s="2">
        <v>0</v>
      </c>
      <c r="M13" s="2">
        <v>0.5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</v>
      </c>
      <c r="AA13" s="3">
        <f t="shared" si="1"/>
        <v>3.5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0.5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5</v>
      </c>
      <c r="L14" s="2">
        <v>0.5</v>
      </c>
      <c r="M14" s="2">
        <v>1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0.5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7.5</v>
      </c>
      <c r="AA14" s="3">
        <f t="shared" si="1"/>
        <v>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</v>
      </c>
      <c r="AA15" s="3">
        <f t="shared" si="1"/>
        <v>1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28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0.5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9.5</v>
      </c>
      <c r="Z18" s="3">
        <f t="shared" si="0"/>
        <v>39</v>
      </c>
      <c r="AA18" s="3">
        <f t="shared" si="1"/>
        <v>28</v>
      </c>
      <c r="AB18" s="3">
        <f t="shared" si="2"/>
        <v>0</v>
      </c>
    </row>
    <row r="19" spans="1:28" ht="15" customHeight="1">
      <c r="A19" s="1">
        <v>14</v>
      </c>
      <c r="B19" s="2">
        <v>21.5</v>
      </c>
      <c r="C19" s="2">
        <v>0</v>
      </c>
      <c r="D19" s="2">
        <v>0.5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22</v>
      </c>
      <c r="AA19" s="3">
        <f t="shared" si="1"/>
        <v>21.5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6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3</v>
      </c>
      <c r="Q20" s="2">
        <v>4</v>
      </c>
      <c r="R20" s="2">
        <v>15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28</v>
      </c>
      <c r="AA20" s="3">
        <f t="shared" si="1"/>
        <v>15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2</v>
      </c>
      <c r="N21" s="2">
        <v>0</v>
      </c>
      <c r="O21" s="2">
        <v>2.5</v>
      </c>
      <c r="P21" s="2">
        <v>4</v>
      </c>
      <c r="Q21" s="2">
        <v>0.5</v>
      </c>
      <c r="R21" s="2">
        <v>13.5</v>
      </c>
      <c r="S21" s="2">
        <v>6.5</v>
      </c>
      <c r="T21" s="2">
        <v>4</v>
      </c>
      <c r="U21" s="2">
        <v>2</v>
      </c>
      <c r="V21" s="2">
        <v>0.5</v>
      </c>
      <c r="W21" s="2">
        <v>0</v>
      </c>
      <c r="X21" s="2">
        <v>0</v>
      </c>
      <c r="Y21" s="2">
        <v>0</v>
      </c>
      <c r="Z21" s="3">
        <f t="shared" si="0"/>
        <v>36.5</v>
      </c>
      <c r="AA21" s="3">
        <f t="shared" si="1"/>
        <v>13.5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3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0.5</v>
      </c>
      <c r="X23" s="2">
        <v>0</v>
      </c>
      <c r="Y23" s="2">
        <v>0</v>
      </c>
      <c r="Z23" s="3">
        <f t="shared" si="0"/>
        <v>3.5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2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0.5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0.5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1.5</v>
      </c>
      <c r="J29" s="2">
        <v>2.5</v>
      </c>
      <c r="K29" s="2">
        <v>1</v>
      </c>
      <c r="L29" s="2">
        <v>1</v>
      </c>
      <c r="M29" s="2">
        <v>0.5</v>
      </c>
      <c r="N29" s="2">
        <v>0</v>
      </c>
      <c r="O29" s="2">
        <v>0</v>
      </c>
      <c r="P29" s="2">
        <v>0</v>
      </c>
      <c r="Q29" s="2">
        <v>0</v>
      </c>
      <c r="R29" s="2">
        <v>0.5</v>
      </c>
      <c r="S29" s="2">
        <v>1</v>
      </c>
      <c r="T29" s="2">
        <v>1</v>
      </c>
      <c r="U29" s="2">
        <v>0.5</v>
      </c>
      <c r="V29" s="2">
        <v>0.5</v>
      </c>
      <c r="W29" s="2">
        <v>0</v>
      </c>
      <c r="X29" s="2">
        <v>0</v>
      </c>
      <c r="Y29" s="2">
        <v>0</v>
      </c>
      <c r="Z29" s="3">
        <f t="shared" si="0"/>
        <v>10</v>
      </c>
      <c r="AA29" s="3">
        <f t="shared" si="1"/>
        <v>2.5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0</v>
      </c>
      <c r="I30" s="2">
        <v>1.5</v>
      </c>
      <c r="J30" s="2">
        <v>0.5</v>
      </c>
      <c r="K30" s="2">
        <v>0</v>
      </c>
      <c r="L30" s="2">
        <v>0.5</v>
      </c>
      <c r="M30" s="2">
        <v>0</v>
      </c>
      <c r="N30" s="2">
        <v>0.5</v>
      </c>
      <c r="O30" s="2">
        <v>0</v>
      </c>
      <c r="P30" s="2">
        <v>0</v>
      </c>
      <c r="Q30" s="2">
        <v>0</v>
      </c>
      <c r="R30" s="2">
        <v>0.5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4</v>
      </c>
      <c r="AA30" s="3">
        <f t="shared" si="1"/>
        <v>1.5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0.5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252</v>
      </c>
      <c r="AA37" s="7"/>
      <c r="AB37" s="7"/>
    </row>
    <row r="38" spans="1:28" ht="15" customHeight="1" thickBot="1">
      <c r="Y38" s="13" t="s">
        <v>5</v>
      </c>
      <c r="Z38" s="10">
        <f>(Z37/31)</f>
        <v>8.129032258064516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G21" sqref="AG21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8.5</v>
      </c>
      <c r="J7" s="2">
        <v>0</v>
      </c>
      <c r="K7" s="2">
        <v>1</v>
      </c>
      <c r="L7" s="2">
        <v>8</v>
      </c>
      <c r="M7" s="2">
        <v>1.5</v>
      </c>
      <c r="N7" s="2">
        <v>2.5</v>
      </c>
      <c r="O7" s="2">
        <v>33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55.5</v>
      </c>
      <c r="AA7" s="3">
        <f t="shared" ref="AA7:AA35" si="1">MAX(B7:Y7)</f>
        <v>33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17.5</v>
      </c>
      <c r="K8" s="2">
        <v>17</v>
      </c>
      <c r="L8" s="2">
        <v>11.5</v>
      </c>
      <c r="M8" s="2">
        <v>1.5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0.5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48</v>
      </c>
      <c r="AA8" s="3">
        <f t="shared" si="1"/>
        <v>17.5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46</v>
      </c>
      <c r="K13" s="2">
        <v>3</v>
      </c>
      <c r="L13" s="2">
        <v>0.5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49.5</v>
      </c>
      <c r="AA13" s="3">
        <f t="shared" si="1"/>
        <v>46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0.5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1.5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16</v>
      </c>
      <c r="I17" s="2">
        <v>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0.5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18.5</v>
      </c>
      <c r="AA17" s="3">
        <f t="shared" si="1"/>
        <v>16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0.5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0.5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0.5</v>
      </c>
      <c r="E19" s="2">
        <v>0</v>
      </c>
      <c r="F19" s="2">
        <v>0</v>
      </c>
      <c r="G19" s="2">
        <v>0</v>
      </c>
      <c r="H19" s="2">
        <v>0.5</v>
      </c>
      <c r="I19" s="2">
        <v>8</v>
      </c>
      <c r="J19" s="2">
        <v>0</v>
      </c>
      <c r="K19" s="2">
        <v>4.5</v>
      </c>
      <c r="L19" s="2">
        <v>1.5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15</v>
      </c>
      <c r="AA19" s="3">
        <f t="shared" si="1"/>
        <v>8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0.5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0.5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6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6</v>
      </c>
      <c r="AA21" s="3">
        <f t="shared" si="1"/>
        <v>6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9</v>
      </c>
      <c r="F22" s="2">
        <v>6</v>
      </c>
      <c r="G22" s="2">
        <v>0.5</v>
      </c>
      <c r="H22" s="2">
        <v>0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16</v>
      </c>
      <c r="AA22" s="3">
        <f t="shared" si="1"/>
        <v>9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0.5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0.5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</v>
      </c>
      <c r="AA23" s="3">
        <f t="shared" si="1"/>
        <v>1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6.5</v>
      </c>
      <c r="O24" s="2">
        <v>8.5</v>
      </c>
      <c r="P24" s="2">
        <v>1.5</v>
      </c>
      <c r="Q24" s="2">
        <v>2</v>
      </c>
      <c r="R24" s="2">
        <v>2.5</v>
      </c>
      <c r="S24" s="2">
        <v>2</v>
      </c>
      <c r="T24" s="2">
        <v>0</v>
      </c>
      <c r="U24" s="2">
        <v>0</v>
      </c>
      <c r="V24" s="2">
        <v>0</v>
      </c>
      <c r="W24" s="2">
        <v>0.5</v>
      </c>
      <c r="X24" s="2">
        <v>0</v>
      </c>
      <c r="Y24" s="2">
        <v>0</v>
      </c>
      <c r="Z24" s="3">
        <f t="shared" si="0"/>
        <v>23.5</v>
      </c>
      <c r="AA24" s="3">
        <f t="shared" si="1"/>
        <v>8.5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3</v>
      </c>
      <c r="M25" s="2">
        <v>0.5</v>
      </c>
      <c r="N25" s="2">
        <v>0</v>
      </c>
      <c r="O25" s="2">
        <v>0</v>
      </c>
      <c r="P25" s="2">
        <v>0.5</v>
      </c>
      <c r="Q25" s="2">
        <v>0</v>
      </c>
      <c r="R25" s="2">
        <v>2.5</v>
      </c>
      <c r="S25" s="2">
        <v>5</v>
      </c>
      <c r="T25" s="2">
        <v>1.5</v>
      </c>
      <c r="U25" s="2">
        <v>19.5</v>
      </c>
      <c r="V25" s="2">
        <v>3</v>
      </c>
      <c r="W25" s="2">
        <v>1.5</v>
      </c>
      <c r="X25" s="2">
        <v>0.5</v>
      </c>
      <c r="Y25" s="2">
        <v>0</v>
      </c>
      <c r="Z25" s="3">
        <f t="shared" si="0"/>
        <v>38.5</v>
      </c>
      <c r="AA25" s="3">
        <f t="shared" si="1"/>
        <v>19.5</v>
      </c>
      <c r="AB25" s="3">
        <f t="shared" si="2"/>
        <v>0</v>
      </c>
    </row>
    <row r="26" spans="1:28" ht="15" customHeight="1">
      <c r="A26" s="1">
        <v>21</v>
      </c>
      <c r="B26" s="2">
        <v>0.5</v>
      </c>
      <c r="C26" s="2">
        <v>5.5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6.5</v>
      </c>
      <c r="M26" s="2">
        <v>15</v>
      </c>
      <c r="N26" s="2">
        <v>1</v>
      </c>
      <c r="O26" s="2">
        <v>0.5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30</v>
      </c>
      <c r="AA26" s="3">
        <f t="shared" si="1"/>
        <v>15</v>
      </c>
      <c r="AB26" s="3">
        <f t="shared" si="2"/>
        <v>0</v>
      </c>
    </row>
    <row r="27" spans="1:28" ht="15" customHeight="1">
      <c r="A27" s="1">
        <v>22</v>
      </c>
      <c r="B27" s="2">
        <v>0.5</v>
      </c>
      <c r="C27" s="2">
        <v>0.5</v>
      </c>
      <c r="D27" s="2">
        <v>0.5</v>
      </c>
      <c r="E27" s="2">
        <v>0</v>
      </c>
      <c r="F27" s="2">
        <v>9</v>
      </c>
      <c r="G27" s="2">
        <v>3.5</v>
      </c>
      <c r="H27" s="2">
        <v>5</v>
      </c>
      <c r="I27" s="2">
        <v>2</v>
      </c>
      <c r="J27" s="2">
        <v>4</v>
      </c>
      <c r="K27" s="2">
        <v>3</v>
      </c>
      <c r="L27" s="2">
        <v>6</v>
      </c>
      <c r="M27" s="2">
        <v>16</v>
      </c>
      <c r="N27" s="2">
        <v>25</v>
      </c>
      <c r="O27" s="2">
        <v>14.5</v>
      </c>
      <c r="P27" s="2">
        <v>4.5</v>
      </c>
      <c r="Q27" s="2">
        <v>26</v>
      </c>
      <c r="R27" s="2">
        <v>12</v>
      </c>
      <c r="S27" s="2">
        <v>6</v>
      </c>
      <c r="T27" s="2">
        <v>8</v>
      </c>
      <c r="U27" s="2">
        <v>4.5</v>
      </c>
      <c r="V27" s="2">
        <v>2</v>
      </c>
      <c r="W27" s="2">
        <v>0</v>
      </c>
      <c r="X27" s="2">
        <v>2</v>
      </c>
      <c r="Y27" s="2">
        <v>15</v>
      </c>
      <c r="Z27" s="3">
        <f t="shared" si="0"/>
        <v>169.5</v>
      </c>
      <c r="AA27" s="3">
        <f t="shared" si="1"/>
        <v>26</v>
      </c>
      <c r="AB27" s="3">
        <f t="shared" si="2"/>
        <v>0</v>
      </c>
    </row>
    <row r="28" spans="1:28" ht="15" customHeight="1">
      <c r="A28" s="1">
        <v>23</v>
      </c>
      <c r="B28" s="2">
        <v>4</v>
      </c>
      <c r="C28" s="2">
        <v>8</v>
      </c>
      <c r="D28" s="2">
        <v>5</v>
      </c>
      <c r="E28" s="2">
        <v>5.5</v>
      </c>
      <c r="F28" s="2">
        <v>13</v>
      </c>
      <c r="G28" s="2">
        <v>10.5</v>
      </c>
      <c r="H28" s="2">
        <v>16.5</v>
      </c>
      <c r="I28" s="2">
        <v>6</v>
      </c>
      <c r="J28" s="2">
        <v>28</v>
      </c>
      <c r="K28" s="2">
        <v>5.5</v>
      </c>
      <c r="L28" s="2">
        <v>1.5</v>
      </c>
      <c r="M28" s="2">
        <v>0.5</v>
      </c>
      <c r="N28" s="2">
        <v>0.5</v>
      </c>
      <c r="O28" s="2">
        <v>1.5</v>
      </c>
      <c r="P28" s="2">
        <v>1</v>
      </c>
      <c r="Q28" s="2">
        <v>0.5</v>
      </c>
      <c r="R28" s="2">
        <v>0.5</v>
      </c>
      <c r="S28" s="2">
        <v>13.5</v>
      </c>
      <c r="T28" s="2">
        <v>0.5</v>
      </c>
      <c r="U28" s="2">
        <v>1</v>
      </c>
      <c r="V28" s="2">
        <v>2.5</v>
      </c>
      <c r="W28" s="2">
        <v>3.5</v>
      </c>
      <c r="X28" s="2">
        <v>6</v>
      </c>
      <c r="Y28" s="2">
        <v>17.5</v>
      </c>
      <c r="Z28" s="3">
        <f t="shared" si="0"/>
        <v>152.5</v>
      </c>
      <c r="AA28" s="3">
        <f t="shared" si="1"/>
        <v>28</v>
      </c>
      <c r="AB28" s="3">
        <f t="shared" si="2"/>
        <v>0.5</v>
      </c>
    </row>
    <row r="29" spans="1:28" ht="15" customHeight="1">
      <c r="A29" s="1">
        <v>24</v>
      </c>
      <c r="B29" s="2">
        <v>22</v>
      </c>
      <c r="C29" s="2">
        <v>5.5</v>
      </c>
      <c r="D29" s="2">
        <v>15</v>
      </c>
      <c r="E29" s="2">
        <v>3.5</v>
      </c>
      <c r="F29" s="2">
        <v>1.5</v>
      </c>
      <c r="G29" s="2">
        <v>1</v>
      </c>
      <c r="H29" s="2">
        <v>0</v>
      </c>
      <c r="I29" s="2">
        <v>0</v>
      </c>
      <c r="J29" s="2">
        <v>4.5</v>
      </c>
      <c r="K29" s="2">
        <v>10</v>
      </c>
      <c r="L29" s="2">
        <v>5</v>
      </c>
      <c r="M29" s="2">
        <v>1</v>
      </c>
      <c r="N29" s="2">
        <v>0</v>
      </c>
      <c r="O29" s="2">
        <v>6.5</v>
      </c>
      <c r="P29" s="2">
        <v>0.5</v>
      </c>
      <c r="Q29" s="2">
        <v>29</v>
      </c>
      <c r="R29" s="2">
        <v>3.5</v>
      </c>
      <c r="S29" s="2">
        <v>14</v>
      </c>
      <c r="T29" s="2">
        <v>13</v>
      </c>
      <c r="U29" s="2">
        <v>5.5</v>
      </c>
      <c r="V29" s="2">
        <v>0.5</v>
      </c>
      <c r="W29" s="2">
        <v>0</v>
      </c>
      <c r="X29" s="2">
        <v>0</v>
      </c>
      <c r="Y29" s="2">
        <v>0</v>
      </c>
      <c r="Z29" s="3">
        <f t="shared" si="0"/>
        <v>141.5</v>
      </c>
      <c r="AA29" s="3">
        <f t="shared" si="1"/>
        <v>29</v>
      </c>
      <c r="AB29" s="3">
        <f t="shared" si="2"/>
        <v>0</v>
      </c>
    </row>
    <row r="30" spans="1:28" ht="15" customHeight="1">
      <c r="A30" s="1">
        <v>25</v>
      </c>
      <c r="B30" s="2">
        <v>0.5</v>
      </c>
      <c r="C30" s="2">
        <v>1.5</v>
      </c>
      <c r="D30" s="2">
        <v>1</v>
      </c>
      <c r="E30" s="2">
        <v>0.5</v>
      </c>
      <c r="F30" s="2">
        <v>1</v>
      </c>
      <c r="G30" s="2">
        <v>0</v>
      </c>
      <c r="H30" s="2">
        <v>0</v>
      </c>
      <c r="I30" s="2">
        <v>1.5</v>
      </c>
      <c r="J30" s="2">
        <v>0.5</v>
      </c>
      <c r="K30" s="2">
        <v>0</v>
      </c>
      <c r="L30" s="2">
        <v>0</v>
      </c>
      <c r="M30" s="2">
        <v>0</v>
      </c>
      <c r="N30" s="2">
        <v>15</v>
      </c>
      <c r="O30" s="2">
        <v>8.5</v>
      </c>
      <c r="P30" s="2">
        <v>8.5</v>
      </c>
      <c r="Q30" s="2">
        <v>2.5</v>
      </c>
      <c r="R30" s="2">
        <v>12</v>
      </c>
      <c r="S30" s="2">
        <v>1.5</v>
      </c>
      <c r="T30" s="2">
        <v>4</v>
      </c>
      <c r="U30" s="2">
        <v>6</v>
      </c>
      <c r="V30" s="2">
        <v>1</v>
      </c>
      <c r="W30" s="2">
        <v>2.5</v>
      </c>
      <c r="X30" s="2">
        <v>2</v>
      </c>
      <c r="Y30" s="2">
        <v>10.5</v>
      </c>
      <c r="Z30" s="3">
        <f t="shared" si="0"/>
        <v>80.5</v>
      </c>
      <c r="AA30" s="3">
        <f t="shared" si="1"/>
        <v>15</v>
      </c>
      <c r="AB30" s="3">
        <f t="shared" si="2"/>
        <v>0</v>
      </c>
    </row>
    <row r="31" spans="1:28" ht="15" customHeight="1">
      <c r="A31" s="1">
        <v>26</v>
      </c>
      <c r="B31" s="2">
        <v>2</v>
      </c>
      <c r="C31" s="2">
        <v>4.5</v>
      </c>
      <c r="D31" s="2">
        <v>6.5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</v>
      </c>
      <c r="N31" s="2">
        <v>7</v>
      </c>
      <c r="O31" s="2">
        <v>5</v>
      </c>
      <c r="P31" s="2">
        <v>4</v>
      </c>
      <c r="Q31" s="2">
        <v>3.5</v>
      </c>
      <c r="R31" s="2">
        <v>7.5</v>
      </c>
      <c r="S31" s="2">
        <v>17</v>
      </c>
      <c r="T31" s="2">
        <v>5.5</v>
      </c>
      <c r="U31" s="2">
        <v>6.5</v>
      </c>
      <c r="V31" s="2">
        <v>8</v>
      </c>
      <c r="W31" s="2">
        <v>5</v>
      </c>
      <c r="X31" s="2">
        <v>0.5</v>
      </c>
      <c r="Y31" s="2">
        <v>0</v>
      </c>
      <c r="Z31" s="3">
        <f t="shared" si="0"/>
        <v>85.5</v>
      </c>
      <c r="AA31" s="3">
        <f t="shared" si="1"/>
        <v>17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0.5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1</v>
      </c>
      <c r="W32" s="2">
        <v>0</v>
      </c>
      <c r="X32" s="2">
        <v>0</v>
      </c>
      <c r="Y32" s="2">
        <v>0</v>
      </c>
      <c r="Z32" s="3">
        <f t="shared" si="0"/>
        <v>3.5</v>
      </c>
      <c r="AA32" s="3">
        <f t="shared" si="1"/>
        <v>2</v>
      </c>
      <c r="AB32" s="3">
        <f t="shared" si="2"/>
        <v>0</v>
      </c>
    </row>
    <row r="33" spans="1:28" ht="15" customHeight="1">
      <c r="A33" s="1">
        <v>28</v>
      </c>
      <c r="B33" s="2">
        <v>1</v>
      </c>
      <c r="C33" s="2">
        <v>0</v>
      </c>
      <c r="D33" s="2">
        <v>0.5</v>
      </c>
      <c r="E33" s="2">
        <v>0.5</v>
      </c>
      <c r="F33" s="2">
        <v>0</v>
      </c>
      <c r="G33" s="2">
        <v>1</v>
      </c>
      <c r="H33" s="2">
        <v>0.5</v>
      </c>
      <c r="I33" s="2">
        <v>4.5</v>
      </c>
      <c r="J33" s="2">
        <v>4</v>
      </c>
      <c r="K33" s="2">
        <v>3</v>
      </c>
      <c r="L33" s="2">
        <v>2</v>
      </c>
      <c r="M33" s="2">
        <v>1</v>
      </c>
      <c r="N33" s="2">
        <v>4.5</v>
      </c>
      <c r="O33" s="2">
        <v>6.5</v>
      </c>
      <c r="P33" s="2">
        <v>5.5</v>
      </c>
      <c r="Q33" s="2">
        <v>4.5</v>
      </c>
      <c r="R33" s="2">
        <v>4</v>
      </c>
      <c r="S33" s="2">
        <v>3.5</v>
      </c>
      <c r="T33" s="2">
        <v>2.5</v>
      </c>
      <c r="U33" s="2">
        <v>0.5</v>
      </c>
      <c r="V33" s="2">
        <v>0.5</v>
      </c>
      <c r="W33" s="2">
        <v>1</v>
      </c>
      <c r="X33" s="2">
        <v>0.5</v>
      </c>
      <c r="Y33" s="2">
        <v>0.5</v>
      </c>
      <c r="Z33" s="3">
        <f t="shared" si="0"/>
        <v>52</v>
      </c>
      <c r="AA33" s="3">
        <f t="shared" si="1"/>
        <v>6.5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3</v>
      </c>
      <c r="I34" s="2">
        <v>0</v>
      </c>
      <c r="J34" s="2">
        <v>2</v>
      </c>
      <c r="K34" s="2">
        <v>0.5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6.5</v>
      </c>
      <c r="AA34" s="3">
        <f t="shared" si="1"/>
        <v>3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4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/>
      <c r="Z36" s="10">
        <f>SUM(Z6:Z35)</f>
        <v>998</v>
      </c>
      <c r="AA36" s="7"/>
      <c r="AB36" s="7"/>
    </row>
    <row r="37" spans="1:28" ht="15" customHeight="1" thickBot="1">
      <c r="Y37" s="13" t="s">
        <v>5</v>
      </c>
      <c r="Z37" s="10">
        <f>(Z36/30)</f>
        <v>33.266666666666666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F17" sqref="AF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2.5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0.5</v>
      </c>
      <c r="T10" s="2">
        <v>3</v>
      </c>
      <c r="U10" s="2">
        <v>1</v>
      </c>
      <c r="V10" s="2">
        <v>0</v>
      </c>
      <c r="W10" s="2">
        <v>0</v>
      </c>
      <c r="X10" s="2">
        <v>1.5</v>
      </c>
      <c r="Y10" s="2">
        <v>0.5</v>
      </c>
      <c r="Z10" s="3">
        <f t="shared" si="0"/>
        <v>11</v>
      </c>
      <c r="AA10" s="3">
        <f t="shared" si="1"/>
        <v>3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8</v>
      </c>
      <c r="G11" s="2">
        <v>4</v>
      </c>
      <c r="H11" s="2">
        <v>0</v>
      </c>
      <c r="I11" s="2">
        <v>0.5</v>
      </c>
      <c r="J11" s="2">
        <v>2.5</v>
      </c>
      <c r="K11" s="2">
        <v>0</v>
      </c>
      <c r="L11" s="2">
        <v>0</v>
      </c>
      <c r="M11" s="2">
        <v>0.5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0.5</v>
      </c>
      <c r="W11" s="2">
        <v>0</v>
      </c>
      <c r="X11" s="2">
        <v>0</v>
      </c>
      <c r="Y11" s="2">
        <v>0</v>
      </c>
      <c r="Z11" s="3">
        <f t="shared" si="0"/>
        <v>16</v>
      </c>
      <c r="AA11" s="3">
        <f t="shared" si="1"/>
        <v>8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0.5</v>
      </c>
      <c r="X17" s="2">
        <v>0</v>
      </c>
      <c r="Y17" s="2">
        <v>0</v>
      </c>
      <c r="Z17" s="3">
        <f t="shared" si="0"/>
        <v>1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3.5</v>
      </c>
      <c r="F18" s="2">
        <v>1</v>
      </c>
      <c r="G18" s="2">
        <v>4.5</v>
      </c>
      <c r="H18" s="2">
        <v>0</v>
      </c>
      <c r="I18" s="2">
        <v>1.5</v>
      </c>
      <c r="J18" s="2">
        <v>0</v>
      </c>
      <c r="K18" s="2">
        <v>0</v>
      </c>
      <c r="L18" s="2">
        <v>0.5</v>
      </c>
      <c r="M18" s="2">
        <v>1</v>
      </c>
      <c r="N18" s="2">
        <v>0</v>
      </c>
      <c r="O18" s="2">
        <v>0</v>
      </c>
      <c r="P18" s="2">
        <v>0.5</v>
      </c>
      <c r="Q18" s="2">
        <v>0.5</v>
      </c>
      <c r="R18" s="2">
        <v>0</v>
      </c>
      <c r="S18" s="2">
        <v>0</v>
      </c>
      <c r="T18" s="2">
        <v>0</v>
      </c>
      <c r="U18" s="2">
        <v>5.5</v>
      </c>
      <c r="V18" s="2">
        <v>2</v>
      </c>
      <c r="W18" s="2">
        <v>0.5</v>
      </c>
      <c r="X18" s="2">
        <v>0.5</v>
      </c>
      <c r="Y18" s="2">
        <v>14.5</v>
      </c>
      <c r="Z18" s="3">
        <f t="shared" si="0"/>
        <v>36</v>
      </c>
      <c r="AA18" s="3">
        <f t="shared" si="1"/>
        <v>14.5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12.5</v>
      </c>
      <c r="D19" s="2">
        <v>8</v>
      </c>
      <c r="E19" s="2">
        <v>26.5</v>
      </c>
      <c r="F19" s="2">
        <v>35</v>
      </c>
      <c r="G19" s="2">
        <v>2</v>
      </c>
      <c r="H19" s="2">
        <v>0.5</v>
      </c>
      <c r="I19" s="2">
        <v>0.5</v>
      </c>
      <c r="J19" s="2">
        <v>2</v>
      </c>
      <c r="K19" s="2">
        <v>0.5</v>
      </c>
      <c r="L19" s="2">
        <v>0</v>
      </c>
      <c r="M19" s="2">
        <v>0</v>
      </c>
      <c r="N19" s="2">
        <v>0</v>
      </c>
      <c r="O19" s="2">
        <v>2</v>
      </c>
      <c r="P19" s="2">
        <v>0</v>
      </c>
      <c r="Q19" s="2">
        <v>3.5</v>
      </c>
      <c r="R19" s="2">
        <v>0.5</v>
      </c>
      <c r="S19" s="2">
        <v>0</v>
      </c>
      <c r="T19" s="2">
        <v>5</v>
      </c>
      <c r="U19" s="2">
        <v>0.5</v>
      </c>
      <c r="V19" s="2">
        <v>6</v>
      </c>
      <c r="W19" s="2">
        <v>0</v>
      </c>
      <c r="X19" s="2">
        <v>0</v>
      </c>
      <c r="Y19" s="2">
        <v>0</v>
      </c>
      <c r="Z19" s="3">
        <f t="shared" si="0"/>
        <v>105.5</v>
      </c>
      <c r="AA19" s="3">
        <f t="shared" si="1"/>
        <v>35</v>
      </c>
      <c r="AB19" s="3">
        <f t="shared" si="2"/>
        <v>0</v>
      </c>
    </row>
    <row r="20" spans="1:28" ht="15" customHeight="1">
      <c r="A20" s="1">
        <v>15</v>
      </c>
      <c r="B20" s="2">
        <v>0.5</v>
      </c>
      <c r="C20" s="2">
        <v>5.5</v>
      </c>
      <c r="D20" s="2">
        <v>1</v>
      </c>
      <c r="E20" s="2">
        <v>0</v>
      </c>
      <c r="F20" s="2">
        <v>0</v>
      </c>
      <c r="G20" s="2">
        <v>0.5</v>
      </c>
      <c r="H20" s="2">
        <v>0</v>
      </c>
      <c r="I20" s="2">
        <v>0</v>
      </c>
      <c r="J20" s="2">
        <v>0.5</v>
      </c>
      <c r="K20" s="2">
        <v>0</v>
      </c>
      <c r="L20" s="2">
        <v>1</v>
      </c>
      <c r="M20" s="2">
        <v>0.5</v>
      </c>
      <c r="N20" s="2">
        <v>0</v>
      </c>
      <c r="O20" s="2">
        <v>1.5</v>
      </c>
      <c r="P20" s="2">
        <v>4</v>
      </c>
      <c r="Q20" s="2">
        <v>2</v>
      </c>
      <c r="R20" s="2">
        <v>0</v>
      </c>
      <c r="S20" s="2">
        <v>0.5</v>
      </c>
      <c r="T20" s="2">
        <v>0</v>
      </c>
      <c r="U20" s="2">
        <v>0.5</v>
      </c>
      <c r="V20" s="2">
        <v>0.5</v>
      </c>
      <c r="W20" s="2">
        <v>1</v>
      </c>
      <c r="X20" s="2">
        <v>2</v>
      </c>
      <c r="Y20" s="2">
        <v>3</v>
      </c>
      <c r="Z20" s="3">
        <f t="shared" si="0"/>
        <v>24.5</v>
      </c>
      <c r="AA20" s="3">
        <f t="shared" si="1"/>
        <v>5.5</v>
      </c>
      <c r="AB20" s="3">
        <f t="shared" si="2"/>
        <v>0</v>
      </c>
    </row>
    <row r="21" spans="1:28" ht="15" customHeight="1">
      <c r="A21" s="1">
        <v>16</v>
      </c>
      <c r="B21" s="2">
        <v>2.5</v>
      </c>
      <c r="C21" s="2">
        <v>0</v>
      </c>
      <c r="D21" s="2">
        <v>0</v>
      </c>
      <c r="E21" s="2">
        <v>0</v>
      </c>
      <c r="F21" s="2">
        <v>0.5</v>
      </c>
      <c r="G21" s="2">
        <v>0</v>
      </c>
      <c r="H21" s="2">
        <v>0</v>
      </c>
      <c r="I21" s="2">
        <v>0</v>
      </c>
      <c r="J21" s="2">
        <v>2</v>
      </c>
      <c r="K21" s="2">
        <v>0</v>
      </c>
      <c r="L21" s="2">
        <v>0</v>
      </c>
      <c r="M21" s="2">
        <v>0</v>
      </c>
      <c r="N21" s="2">
        <v>0.5</v>
      </c>
      <c r="O21" s="2">
        <v>0.5</v>
      </c>
      <c r="P21" s="2">
        <v>3</v>
      </c>
      <c r="Q21" s="2">
        <v>8.5</v>
      </c>
      <c r="R21" s="2">
        <v>14</v>
      </c>
      <c r="S21" s="2">
        <v>0</v>
      </c>
      <c r="T21" s="2">
        <v>5.5</v>
      </c>
      <c r="U21" s="2">
        <v>13</v>
      </c>
      <c r="V21" s="2">
        <v>3</v>
      </c>
      <c r="W21" s="2">
        <v>10.5</v>
      </c>
      <c r="X21" s="2">
        <v>3</v>
      </c>
      <c r="Y21" s="2">
        <v>2.5</v>
      </c>
      <c r="Z21" s="3">
        <f t="shared" si="0"/>
        <v>69</v>
      </c>
      <c r="AA21" s="3">
        <f t="shared" si="1"/>
        <v>14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12</v>
      </c>
      <c r="E22" s="2">
        <v>1</v>
      </c>
      <c r="F22" s="2">
        <v>2</v>
      </c>
      <c r="G22" s="2">
        <v>0.5</v>
      </c>
      <c r="H22" s="2">
        <v>0</v>
      </c>
      <c r="I22" s="2">
        <v>2</v>
      </c>
      <c r="J22" s="2">
        <v>5</v>
      </c>
      <c r="K22" s="2">
        <v>0</v>
      </c>
      <c r="L22" s="2">
        <v>3.5</v>
      </c>
      <c r="M22" s="2">
        <v>0.5</v>
      </c>
      <c r="N22" s="2">
        <v>0</v>
      </c>
      <c r="O22" s="2">
        <v>0</v>
      </c>
      <c r="P22" s="2">
        <v>0</v>
      </c>
      <c r="Q22" s="2">
        <v>2</v>
      </c>
      <c r="R22" s="2">
        <v>0.5</v>
      </c>
      <c r="S22" s="2">
        <v>7</v>
      </c>
      <c r="T22" s="2">
        <v>3.5</v>
      </c>
      <c r="U22" s="2">
        <v>0</v>
      </c>
      <c r="V22" s="2">
        <v>0</v>
      </c>
      <c r="W22" s="2">
        <v>0.5</v>
      </c>
      <c r="X22" s="2">
        <v>9.5</v>
      </c>
      <c r="Y22" s="2">
        <v>1.5</v>
      </c>
      <c r="Z22" s="3">
        <f t="shared" si="0"/>
        <v>51</v>
      </c>
      <c r="AA22" s="3">
        <f t="shared" si="1"/>
        <v>12</v>
      </c>
      <c r="AB22" s="3">
        <f t="shared" si="2"/>
        <v>0</v>
      </c>
    </row>
    <row r="23" spans="1:28" ht="15" customHeight="1">
      <c r="A23" s="1">
        <v>18</v>
      </c>
      <c r="B23" s="2">
        <v>3.5</v>
      </c>
      <c r="C23" s="2">
        <v>0</v>
      </c>
      <c r="D23" s="2">
        <v>1</v>
      </c>
      <c r="E23" s="2">
        <v>2</v>
      </c>
      <c r="F23" s="2">
        <v>2.5</v>
      </c>
      <c r="G23" s="2">
        <v>9</v>
      </c>
      <c r="H23" s="2">
        <v>6.5</v>
      </c>
      <c r="I23" s="2">
        <v>2.5</v>
      </c>
      <c r="J23" s="2">
        <v>3.5</v>
      </c>
      <c r="K23" s="2">
        <v>0.5</v>
      </c>
      <c r="L23" s="2">
        <v>1.5</v>
      </c>
      <c r="M23" s="2">
        <v>0</v>
      </c>
      <c r="N23" s="2">
        <v>1.5</v>
      </c>
      <c r="O23" s="2">
        <v>0</v>
      </c>
      <c r="P23" s="2">
        <v>0</v>
      </c>
      <c r="Q23" s="2">
        <v>0.5</v>
      </c>
      <c r="R23" s="2">
        <v>0</v>
      </c>
      <c r="S23" s="2">
        <v>1.5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37</v>
      </c>
      <c r="AA23" s="3">
        <f t="shared" si="1"/>
        <v>9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3">
        <f t="shared" si="0"/>
        <v>1</v>
      </c>
      <c r="AA29" s="3">
        <f t="shared" si="1"/>
        <v>1</v>
      </c>
      <c r="AB29" s="3">
        <f t="shared" si="2"/>
        <v>0</v>
      </c>
    </row>
    <row r="30" spans="1:28" ht="15" customHeight="1">
      <c r="A30" s="1">
        <v>25</v>
      </c>
      <c r="B30" s="2">
        <v>2.5</v>
      </c>
      <c r="C30" s="2">
        <v>0</v>
      </c>
      <c r="D30" s="2">
        <v>0</v>
      </c>
      <c r="E30" s="2">
        <v>0</v>
      </c>
      <c r="F30" s="2">
        <v>0</v>
      </c>
      <c r="G30" s="2">
        <v>14.5</v>
      </c>
      <c r="H30" s="2">
        <v>0.5</v>
      </c>
      <c r="I30" s="2">
        <v>0</v>
      </c>
      <c r="J30" s="2">
        <v>0</v>
      </c>
      <c r="K30" s="2">
        <v>0</v>
      </c>
      <c r="L30" s="2">
        <v>2</v>
      </c>
      <c r="M30" s="2">
        <v>0</v>
      </c>
      <c r="N30" s="2">
        <v>0.5</v>
      </c>
      <c r="O30" s="2">
        <v>16.5</v>
      </c>
      <c r="P30" s="2">
        <v>16.5</v>
      </c>
      <c r="Q30" s="2">
        <v>7</v>
      </c>
      <c r="R30" s="2">
        <v>6</v>
      </c>
      <c r="S30" s="2">
        <v>11</v>
      </c>
      <c r="T30" s="2">
        <v>14</v>
      </c>
      <c r="U30" s="2">
        <v>7.5</v>
      </c>
      <c r="V30" s="2">
        <v>3</v>
      </c>
      <c r="W30" s="2">
        <v>1.5</v>
      </c>
      <c r="X30" s="2">
        <v>0</v>
      </c>
      <c r="Y30" s="2">
        <v>0</v>
      </c>
      <c r="Z30" s="3">
        <f t="shared" si="0"/>
        <v>103</v>
      </c>
      <c r="AA30" s="3">
        <f t="shared" si="1"/>
        <v>16.5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1</v>
      </c>
      <c r="D31" s="2">
        <v>1</v>
      </c>
      <c r="E31" s="2">
        <v>0.5</v>
      </c>
      <c r="F31" s="2">
        <v>0.5</v>
      </c>
      <c r="G31" s="2">
        <v>0.5</v>
      </c>
      <c r="H31" s="2">
        <v>0</v>
      </c>
      <c r="I31" s="2">
        <v>1</v>
      </c>
      <c r="J31" s="2">
        <v>0.5</v>
      </c>
      <c r="K31" s="2">
        <v>2.5</v>
      </c>
      <c r="L31" s="2">
        <v>5</v>
      </c>
      <c r="M31" s="2">
        <v>2.5</v>
      </c>
      <c r="N31" s="2">
        <v>1</v>
      </c>
      <c r="O31" s="2">
        <v>0</v>
      </c>
      <c r="P31" s="2">
        <v>0.5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1</v>
      </c>
      <c r="Z31" s="3">
        <f t="shared" si="0"/>
        <v>18.5</v>
      </c>
      <c r="AA31" s="3">
        <f t="shared" si="1"/>
        <v>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0.5</v>
      </c>
      <c r="F32" s="2">
        <v>0</v>
      </c>
      <c r="G32" s="2">
        <v>0</v>
      </c>
      <c r="H32" s="2">
        <v>2.5</v>
      </c>
      <c r="I32" s="2">
        <v>1</v>
      </c>
      <c r="J32" s="2">
        <v>0</v>
      </c>
      <c r="K32" s="2">
        <v>0.5</v>
      </c>
      <c r="L32" s="2">
        <v>0</v>
      </c>
      <c r="M32" s="2">
        <v>0</v>
      </c>
      <c r="N32" s="2">
        <v>0</v>
      </c>
      <c r="O32" s="2">
        <v>0.5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5</v>
      </c>
      <c r="AA32" s="3">
        <f t="shared" si="1"/>
        <v>2.5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0.5</v>
      </c>
      <c r="U33" s="2">
        <v>0.5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</v>
      </c>
      <c r="AA33" s="3">
        <f t="shared" si="1"/>
        <v>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0.5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481</v>
      </c>
      <c r="AA37" s="7"/>
      <c r="AB37" s="7"/>
    </row>
    <row r="38" spans="1:28" ht="15" customHeight="1" thickBot="1">
      <c r="Y38" s="13" t="s">
        <v>5</v>
      </c>
      <c r="Z38" s="10">
        <f>(Z37/31)</f>
        <v>15.516129032258064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2020-12-02T03:38:28Z</cp:lastPrinted>
  <dcterms:created xsi:type="dcterms:W3CDTF">2016-10-25T03:09:10Z</dcterms:created>
  <dcterms:modified xsi:type="dcterms:W3CDTF">2026-03-04T00:21:54Z</dcterms:modified>
</cp:coreProperties>
</file>