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56283CC8-FFB7-494B-9F3E-7E154A035E7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5" l="1"/>
  <c r="F117" i="5" l="1"/>
  <c r="F174" i="5" s="1"/>
  <c r="B59" i="5"/>
  <c r="B116" i="5" s="1"/>
  <c r="B173" i="5" s="1"/>
  <c r="B58" i="5"/>
  <c r="B115" i="5" s="1"/>
  <c r="B172" i="5" s="1"/>
</calcChain>
</file>

<file path=xl/sharedStrings.xml><?xml version="1.0" encoding="utf-8"?>
<sst xmlns="http://schemas.openxmlformats.org/spreadsheetml/2006/main" count="99" uniqueCount="8">
  <si>
    <t>ม.(รทก.)</t>
  </si>
  <si>
    <t>ตารางความสัมพันธ์ระดับน้ำกับพื้นที่หน้าตัดลำน้ำ</t>
  </si>
  <si>
    <t>ระดับน้ำ</t>
  </si>
  <si>
    <t>พท.หน้าตัด</t>
  </si>
  <si>
    <t>ม.(รสม.)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</si>
  <si>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</si>
  <si>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สถานี X.149 คลองกลาย  บ้านท้ายนา  อ.นบพิตำ  จ.นครศรีธรรมราช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</si>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</sst>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5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5" fillId="0" borderId="0"/>
    <xf numFmtId="0" fontId="9" fillId="0" borderId="0"/>
    <xf numFmtId="0" fontId="2" fillId="0" borderId="0"/>
    <xf numFmtId="0" fontId="2" fillId="0" borderId="0"/>
  </cellStyleXfs>
  <cellXfs count="93">
    <xf numFmtId="0" fontId="0" fillId="0" borderId="0" xfId="0"/>
    <xf numFmtId="0" fontId="6" fillId="0" borderId="0" xfId="2" applyFont="1"/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vertical="center" wrapText="1"/>
    </xf>
    <xf numFmtId="2" fontId="7" fillId="2" borderId="2" xfId="2" applyNumberFormat="1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187" fontId="7" fillId="4" borderId="6" xfId="2" applyNumberFormat="1" applyFont="1" applyFill="1" applyBorder="1" applyAlignment="1">
      <alignment horizontal="center" vertical="center"/>
    </xf>
    <xf numFmtId="187" fontId="7" fillId="4" borderId="5" xfId="2" applyNumberFormat="1" applyFont="1" applyFill="1" applyBorder="1" applyAlignment="1">
      <alignment horizontal="center" vertical="center"/>
    </xf>
    <xf numFmtId="2" fontId="7" fillId="2" borderId="3" xfId="2" applyNumberFormat="1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87" fontId="7" fillId="4" borderId="7" xfId="2" applyNumberFormat="1" applyFont="1" applyFill="1" applyBorder="1" applyAlignment="1">
      <alignment horizontal="center" vertical="center"/>
    </xf>
    <xf numFmtId="187" fontId="7" fillId="4" borderId="4" xfId="2" applyNumberFormat="1" applyFont="1" applyFill="1" applyBorder="1" applyAlignment="1">
      <alignment horizontal="center" vertical="center"/>
    </xf>
    <xf numFmtId="2" fontId="10" fillId="5" borderId="8" xfId="3" applyNumberFormat="1" applyFont="1" applyFill="1" applyBorder="1" applyAlignment="1">
      <alignment horizontal="center" vertical="center"/>
    </xf>
    <xf numFmtId="2" fontId="11" fillId="5" borderId="9" xfId="2" applyNumberFormat="1" applyFont="1" applyFill="1" applyBorder="1" applyAlignment="1">
      <alignment horizontal="center" vertical="center"/>
    </xf>
    <xf numFmtId="187" fontId="11" fillId="5" borderId="10" xfId="2" applyNumberFormat="1" applyFont="1" applyFill="1" applyBorder="1" applyAlignment="1">
      <alignment horizontal="center" vertical="center"/>
    </xf>
    <xf numFmtId="2" fontId="11" fillId="5" borderId="11" xfId="2" applyNumberFormat="1" applyFont="1" applyFill="1" applyBorder="1" applyAlignment="1">
      <alignment horizontal="center" vertical="center"/>
    </xf>
    <xf numFmtId="2" fontId="11" fillId="5" borderId="12" xfId="2" applyNumberFormat="1" applyFont="1" applyFill="1" applyBorder="1" applyAlignment="1">
      <alignment horizontal="center" vertical="center"/>
    </xf>
    <xf numFmtId="187" fontId="11" fillId="5" borderId="13" xfId="2" applyNumberFormat="1" applyFont="1" applyFill="1" applyBorder="1" applyAlignment="1">
      <alignment horizontal="center" vertical="center"/>
    </xf>
    <xf numFmtId="2" fontId="11" fillId="5" borderId="14" xfId="2" applyNumberFormat="1" applyFont="1" applyFill="1" applyBorder="1" applyAlignment="1">
      <alignment horizontal="center" vertical="center"/>
    </xf>
    <xf numFmtId="0" fontId="11" fillId="0" borderId="0" xfId="2" applyFont="1"/>
    <xf numFmtId="2" fontId="11" fillId="0" borderId="15" xfId="2" applyNumberFormat="1" applyFont="1" applyBorder="1" applyAlignment="1">
      <alignment horizontal="center" vertical="center"/>
    </xf>
    <xf numFmtId="2" fontId="11" fillId="0" borderId="16" xfId="2" applyNumberFormat="1" applyFont="1" applyBorder="1" applyAlignment="1">
      <alignment horizontal="center" vertical="center"/>
    </xf>
    <xf numFmtId="187" fontId="11" fillId="0" borderId="17" xfId="2" applyNumberFormat="1" applyFont="1" applyBorder="1" applyAlignment="1">
      <alignment horizontal="center" vertical="center"/>
    </xf>
    <xf numFmtId="2" fontId="11" fillId="0" borderId="18" xfId="2" applyNumberFormat="1" applyFont="1" applyBorder="1" applyAlignment="1">
      <alignment horizontal="center" vertical="center"/>
    </xf>
    <xf numFmtId="2" fontId="11" fillId="0" borderId="19" xfId="2" applyNumberFormat="1" applyFont="1" applyBorder="1" applyAlignment="1">
      <alignment horizontal="center" vertical="center"/>
    </xf>
    <xf numFmtId="2" fontId="11" fillId="0" borderId="20" xfId="2" applyNumberFormat="1" applyFont="1" applyBorder="1" applyAlignment="1">
      <alignment horizontal="center" vertical="center"/>
    </xf>
    <xf numFmtId="187" fontId="11" fillId="0" borderId="21" xfId="2" applyNumberFormat="1" applyFont="1" applyBorder="1" applyAlignment="1">
      <alignment horizontal="center" vertical="center"/>
    </xf>
    <xf numFmtId="2" fontId="11" fillId="0" borderId="22" xfId="2" applyNumberFormat="1" applyFont="1" applyBorder="1" applyAlignment="1">
      <alignment horizontal="center" vertical="center"/>
    </xf>
    <xf numFmtId="2" fontId="11" fillId="5" borderId="23" xfId="2" applyNumberFormat="1" applyFont="1" applyFill="1" applyBorder="1" applyAlignment="1">
      <alignment horizontal="center" vertical="center"/>
    </xf>
    <xf numFmtId="2" fontId="11" fillId="5" borderId="24" xfId="2" applyNumberFormat="1" applyFont="1" applyFill="1" applyBorder="1" applyAlignment="1">
      <alignment horizontal="center" vertical="center"/>
    </xf>
    <xf numFmtId="187" fontId="11" fillId="5" borderId="25" xfId="2" applyNumberFormat="1" applyFont="1" applyFill="1" applyBorder="1" applyAlignment="1">
      <alignment horizontal="center" vertical="center"/>
    </xf>
    <xf numFmtId="2" fontId="11" fillId="5" borderId="26" xfId="2" applyNumberFormat="1" applyFont="1" applyFill="1" applyBorder="1" applyAlignment="1">
      <alignment horizontal="center" vertical="center"/>
    </xf>
    <xf numFmtId="2" fontId="11" fillId="0" borderId="14" xfId="2" applyNumberFormat="1" applyFont="1" applyBorder="1" applyAlignment="1">
      <alignment horizontal="center" vertical="center"/>
    </xf>
    <xf numFmtId="2" fontId="11" fillId="0" borderId="12" xfId="2" applyNumberFormat="1" applyFont="1" applyBorder="1" applyAlignment="1">
      <alignment horizontal="center" vertical="center"/>
    </xf>
    <xf numFmtId="187" fontId="11" fillId="0" borderId="13" xfId="2" applyNumberFormat="1" applyFont="1" applyBorder="1" applyAlignment="1">
      <alignment horizontal="center" vertical="center"/>
    </xf>
    <xf numFmtId="2" fontId="11" fillId="5" borderId="27" xfId="2" applyNumberFormat="1" applyFont="1" applyFill="1" applyBorder="1" applyAlignment="1">
      <alignment horizontal="center" vertical="center"/>
    </xf>
    <xf numFmtId="2" fontId="11" fillId="5" borderId="28" xfId="2" applyNumberFormat="1" applyFont="1" applyFill="1" applyBorder="1" applyAlignment="1">
      <alignment horizontal="center" vertical="center"/>
    </xf>
    <xf numFmtId="187" fontId="11" fillId="5" borderId="29" xfId="2" applyNumberFormat="1" applyFont="1" applyFill="1" applyBorder="1" applyAlignment="1">
      <alignment horizontal="center" vertical="center"/>
    </xf>
    <xf numFmtId="2" fontId="11" fillId="0" borderId="0" xfId="2" applyNumberFormat="1" applyFont="1" applyAlignment="1">
      <alignment horizontal="center" vertical="center"/>
    </xf>
    <xf numFmtId="187" fontId="11" fillId="0" borderId="0" xfId="2" applyNumberFormat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11" fillId="0" borderId="30" xfId="2" applyFont="1" applyBorder="1"/>
    <xf numFmtId="2" fontId="12" fillId="0" borderId="0" xfId="2" applyNumberFormat="1" applyFont="1" applyAlignment="1">
      <alignment horizontal="center" vertical="center"/>
    </xf>
    <xf numFmtId="187" fontId="12" fillId="0" borderId="0" xfId="2" applyNumberFormat="1" applyFont="1" applyAlignment="1">
      <alignment horizontal="center" vertical="center"/>
    </xf>
    <xf numFmtId="2" fontId="10" fillId="0" borderId="31" xfId="4" applyNumberFormat="1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187" fontId="10" fillId="0" borderId="33" xfId="4" applyNumberFormat="1" applyFont="1" applyBorder="1" applyAlignment="1">
      <alignment horizontal="center" vertical="center"/>
    </xf>
    <xf numFmtId="187" fontId="11" fillId="0" borderId="33" xfId="2" applyNumberFormat="1" applyFont="1" applyBorder="1" applyAlignment="1">
      <alignment horizontal="center" vertical="center"/>
    </xf>
    <xf numFmtId="2" fontId="10" fillId="0" borderId="15" xfId="4" applyNumberFormat="1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187" fontId="10" fillId="0" borderId="17" xfId="4" applyNumberFormat="1" applyFont="1" applyBorder="1" applyAlignment="1">
      <alignment horizontal="center" vertical="center"/>
    </xf>
    <xf numFmtId="2" fontId="10" fillId="5" borderId="27" xfId="4" applyNumberFormat="1" applyFont="1" applyFill="1" applyBorder="1" applyAlignment="1">
      <alignment horizontal="center" vertical="center"/>
    </xf>
    <xf numFmtId="0" fontId="10" fillId="5" borderId="28" xfId="4" applyFont="1" applyFill="1" applyBorder="1" applyAlignment="1">
      <alignment horizontal="center" vertical="center"/>
    </xf>
    <xf numFmtId="187" fontId="10" fillId="5" borderId="29" xfId="4" applyNumberFormat="1" applyFont="1" applyFill="1" applyBorder="1" applyAlignment="1">
      <alignment horizontal="center" vertical="center"/>
    </xf>
    <xf numFmtId="2" fontId="10" fillId="0" borderId="34" xfId="4" applyNumberFormat="1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187" fontId="10" fillId="0" borderId="36" xfId="4" applyNumberFormat="1" applyFont="1" applyBorder="1" applyAlignment="1">
      <alignment horizontal="center" vertical="center"/>
    </xf>
    <xf numFmtId="187" fontId="11" fillId="0" borderId="36" xfId="2" applyNumberFormat="1" applyFont="1" applyBorder="1" applyAlignment="1">
      <alignment horizontal="center" vertical="center"/>
    </xf>
    <xf numFmtId="2" fontId="10" fillId="0" borderId="37" xfId="4" applyNumberFormat="1" applyFont="1" applyBorder="1" applyAlignment="1">
      <alignment horizontal="center" vertical="center"/>
    </xf>
    <xf numFmtId="0" fontId="10" fillId="0" borderId="38" xfId="4" applyFont="1" applyBorder="1" applyAlignment="1">
      <alignment horizontal="center" vertical="center"/>
    </xf>
    <xf numFmtId="187" fontId="10" fillId="0" borderId="39" xfId="4" applyNumberFormat="1" applyFont="1" applyBorder="1" applyAlignment="1">
      <alignment horizontal="center" vertical="center"/>
    </xf>
    <xf numFmtId="187" fontId="11" fillId="0" borderId="39" xfId="2" applyNumberFormat="1" applyFont="1" applyBorder="1" applyAlignment="1">
      <alignment horizontal="center" vertical="center"/>
    </xf>
    <xf numFmtId="2" fontId="14" fillId="0" borderId="40" xfId="5" applyNumberFormat="1" applyFont="1" applyBorder="1" applyAlignment="1">
      <alignment horizontal="center" vertical="center"/>
    </xf>
    <xf numFmtId="0" fontId="14" fillId="0" borderId="41" xfId="5" applyFont="1" applyBorder="1" applyAlignment="1">
      <alignment horizontal="center" vertical="center"/>
    </xf>
    <xf numFmtId="187" fontId="14" fillId="0" borderId="42" xfId="5" applyNumberFormat="1" applyFont="1" applyBorder="1" applyAlignment="1">
      <alignment horizontal="center" vertical="center"/>
    </xf>
    <xf numFmtId="2" fontId="14" fillId="0" borderId="41" xfId="5" applyNumberFormat="1" applyFont="1" applyBorder="1" applyAlignment="1">
      <alignment horizontal="center" vertical="center"/>
    </xf>
    <xf numFmtId="2" fontId="14" fillId="0" borderId="43" xfId="5" applyNumberFormat="1" applyFont="1" applyBorder="1" applyAlignment="1">
      <alignment horizontal="center" vertical="center"/>
    </xf>
    <xf numFmtId="0" fontId="14" fillId="0" borderId="30" xfId="5" applyFont="1" applyBorder="1" applyAlignment="1">
      <alignment horizontal="center" vertical="center"/>
    </xf>
    <xf numFmtId="187" fontId="14" fillId="0" borderId="26" xfId="5" applyNumberFormat="1" applyFont="1" applyBorder="1" applyAlignment="1">
      <alignment horizontal="center" vertical="center"/>
    </xf>
    <xf numFmtId="2" fontId="14" fillId="0" borderId="30" xfId="5" applyNumberFormat="1" applyFont="1" applyBorder="1" applyAlignment="1">
      <alignment horizontal="center" vertical="center"/>
    </xf>
    <xf numFmtId="2" fontId="10" fillId="0" borderId="44" xfId="5" applyNumberFormat="1" applyFont="1" applyBorder="1" applyAlignment="1">
      <alignment horizontal="center" vertical="center"/>
    </xf>
    <xf numFmtId="0" fontId="10" fillId="0" borderId="45" xfId="5" applyFont="1" applyBorder="1" applyAlignment="1">
      <alignment horizontal="center" vertical="center"/>
    </xf>
    <xf numFmtId="187" fontId="10" fillId="0" borderId="46" xfId="5" applyNumberFormat="1" applyFont="1" applyBorder="1" applyAlignment="1">
      <alignment horizontal="center" vertical="center"/>
    </xf>
    <xf numFmtId="2" fontId="10" fillId="0" borderId="34" xfId="5" applyNumberFormat="1" applyFont="1" applyBorder="1" applyAlignment="1">
      <alignment horizontal="center" vertical="center"/>
    </xf>
    <xf numFmtId="0" fontId="10" fillId="0" borderId="35" xfId="5" applyFont="1" applyBorder="1" applyAlignment="1">
      <alignment horizontal="center" vertical="center"/>
    </xf>
    <xf numFmtId="187" fontId="10" fillId="0" borderId="36" xfId="5" applyNumberFormat="1" applyFont="1" applyBorder="1" applyAlignment="1">
      <alignment horizontal="center" vertical="center"/>
    </xf>
    <xf numFmtId="2" fontId="10" fillId="0" borderId="37" xfId="5" applyNumberFormat="1" applyFont="1" applyBorder="1" applyAlignment="1">
      <alignment horizontal="center" vertical="center"/>
    </xf>
    <xf numFmtId="0" fontId="10" fillId="0" borderId="38" xfId="5" applyFont="1" applyBorder="1" applyAlignment="1">
      <alignment horizontal="center" vertical="center"/>
    </xf>
    <xf numFmtId="187" fontId="10" fillId="0" borderId="39" xfId="5" applyNumberFormat="1" applyFont="1" applyBorder="1" applyAlignment="1">
      <alignment horizontal="center" vertical="center"/>
    </xf>
    <xf numFmtId="2" fontId="12" fillId="0" borderId="0" xfId="2" applyNumberFormat="1" applyFont="1"/>
    <xf numFmtId="0" fontId="12" fillId="0" borderId="0" xfId="2" applyFont="1"/>
    <xf numFmtId="187" fontId="12" fillId="0" borderId="0" xfId="2" applyNumberFormat="1" applyFont="1"/>
    <xf numFmtId="2" fontId="11" fillId="0" borderId="0" xfId="2" applyNumberFormat="1" applyFont="1"/>
    <xf numFmtId="187" fontId="11" fillId="0" borderId="0" xfId="2" applyNumberFormat="1" applyFont="1"/>
    <xf numFmtId="2" fontId="6" fillId="0" borderId="0" xfId="2" applyNumberFormat="1" applyFont="1"/>
    <xf numFmtId="187" fontId="6" fillId="0" borderId="0" xfId="2" applyNumberFormat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</cellXfs>
  <cellStyles count="6">
    <cellStyle name="Normal 2" xfId="3" xr:uid="{95706187-5111-445E-904D-22A7AB97378F}"/>
    <cellStyle name="Normal_Rating Table QQK.05" xfId="1" xr:uid="{78BBBA76-A178-43CB-90EE-5B430471F23F}"/>
    <cellStyle name="ปกติ" xfId="0" builtinId="0"/>
    <cellStyle name="ปกติ 2" xfId="4" xr:uid="{C1BFCDF3-AC74-40D7-9D77-D8CABD09B29C}"/>
    <cellStyle name="ปกติ 3" xfId="5" xr:uid="{C54DC8D3-6894-40E9-9B81-4023015B708F}"/>
    <cellStyle name="ปกติ_Table วงแหวนปี2559 2" xfId="2" xr:uid="{C95B409A-0AD2-4E41-BBFB-550CD984F7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0143-9AD5-41F3-8DE7-4275F8472CF8}">
  <dimension ref="B1:CZ411"/>
  <sheetViews>
    <sheetView tabSelected="1" workbookViewId="0">
      <selection activeCell="T11" sqref="T11"/>
    </sheetView>
  </sheetViews>
  <sheetFormatPr defaultColWidth="10.28515625" defaultRowHeight="24" x14ac:dyDescent="0.55000000000000004"/>
  <cols>
    <col min="1" max="1" width="0.28515625" style="1" customWidth="1"/>
    <col min="2" max="2" width="8.7109375" style="84" customWidth="1"/>
    <col min="3" max="3" width="8.7109375" style="1" customWidth="1"/>
    <col min="4" max="4" width="9.5703125" style="85" bestFit="1" customWidth="1"/>
    <col min="5" max="5" width="8.7109375" style="84" customWidth="1"/>
    <col min="6" max="6" width="8.7109375" style="1" customWidth="1"/>
    <col min="7" max="7" width="9.5703125" style="85" bestFit="1" customWidth="1"/>
    <col min="8" max="8" width="8.7109375" style="84" customWidth="1"/>
    <col min="9" max="9" width="8.7109375" style="1" customWidth="1"/>
    <col min="10" max="10" width="9" style="85" customWidth="1"/>
    <col min="11" max="11" width="8.7109375" style="84" customWidth="1"/>
    <col min="12" max="12" width="8.42578125" style="1" customWidth="1"/>
    <col min="13" max="13" width="9.85546875" style="85" customWidth="1"/>
    <col min="14" max="237" width="10.28515625" style="1"/>
    <col min="238" max="249" width="8.7109375" style="1" customWidth="1"/>
    <col min="250" max="493" width="10.28515625" style="1"/>
    <col min="494" max="505" width="8.7109375" style="1" customWidth="1"/>
    <col min="506" max="749" width="10.28515625" style="1"/>
    <col min="750" max="761" width="8.7109375" style="1" customWidth="1"/>
    <col min="762" max="1005" width="10.28515625" style="1"/>
    <col min="1006" max="1017" width="8.7109375" style="1" customWidth="1"/>
    <col min="1018" max="1261" width="10.28515625" style="1"/>
    <col min="1262" max="1273" width="8.7109375" style="1" customWidth="1"/>
    <col min="1274" max="1517" width="10.28515625" style="1"/>
    <col min="1518" max="1529" width="8.7109375" style="1" customWidth="1"/>
    <col min="1530" max="1773" width="10.28515625" style="1"/>
    <col min="1774" max="1785" width="8.7109375" style="1" customWidth="1"/>
    <col min="1786" max="2029" width="10.28515625" style="1"/>
    <col min="2030" max="2041" width="8.7109375" style="1" customWidth="1"/>
    <col min="2042" max="2285" width="10.28515625" style="1"/>
    <col min="2286" max="2297" width="8.7109375" style="1" customWidth="1"/>
    <col min="2298" max="2541" width="10.28515625" style="1"/>
    <col min="2542" max="2553" width="8.7109375" style="1" customWidth="1"/>
    <col min="2554" max="2797" width="10.28515625" style="1"/>
    <col min="2798" max="2809" width="8.7109375" style="1" customWidth="1"/>
    <col min="2810" max="3053" width="10.28515625" style="1"/>
    <col min="3054" max="3065" width="8.7109375" style="1" customWidth="1"/>
    <col min="3066" max="3309" width="10.28515625" style="1"/>
    <col min="3310" max="3321" width="8.7109375" style="1" customWidth="1"/>
    <col min="3322" max="3565" width="10.28515625" style="1"/>
    <col min="3566" max="3577" width="8.7109375" style="1" customWidth="1"/>
    <col min="3578" max="3821" width="10.28515625" style="1"/>
    <col min="3822" max="3833" width="8.7109375" style="1" customWidth="1"/>
    <col min="3834" max="4077" width="10.28515625" style="1"/>
    <col min="4078" max="4089" width="8.7109375" style="1" customWidth="1"/>
    <col min="4090" max="4333" width="10.28515625" style="1"/>
    <col min="4334" max="4345" width="8.7109375" style="1" customWidth="1"/>
    <col min="4346" max="4589" width="10.28515625" style="1"/>
    <col min="4590" max="4601" width="8.7109375" style="1" customWidth="1"/>
    <col min="4602" max="4845" width="10.28515625" style="1"/>
    <col min="4846" max="4857" width="8.7109375" style="1" customWidth="1"/>
    <col min="4858" max="5101" width="10.28515625" style="1"/>
    <col min="5102" max="5113" width="8.7109375" style="1" customWidth="1"/>
    <col min="5114" max="5357" width="10.28515625" style="1"/>
    <col min="5358" max="5369" width="8.7109375" style="1" customWidth="1"/>
    <col min="5370" max="5613" width="10.28515625" style="1"/>
    <col min="5614" max="5625" width="8.7109375" style="1" customWidth="1"/>
    <col min="5626" max="5869" width="10.28515625" style="1"/>
    <col min="5870" max="5881" width="8.7109375" style="1" customWidth="1"/>
    <col min="5882" max="6125" width="10.28515625" style="1"/>
    <col min="6126" max="6137" width="8.7109375" style="1" customWidth="1"/>
    <col min="6138" max="6381" width="10.28515625" style="1"/>
    <col min="6382" max="6393" width="8.7109375" style="1" customWidth="1"/>
    <col min="6394" max="6637" width="10.28515625" style="1"/>
    <col min="6638" max="6649" width="8.7109375" style="1" customWidth="1"/>
    <col min="6650" max="6893" width="10.28515625" style="1"/>
    <col min="6894" max="6905" width="8.7109375" style="1" customWidth="1"/>
    <col min="6906" max="7149" width="10.28515625" style="1"/>
    <col min="7150" max="7161" width="8.7109375" style="1" customWidth="1"/>
    <col min="7162" max="7405" width="10.28515625" style="1"/>
    <col min="7406" max="7417" width="8.7109375" style="1" customWidth="1"/>
    <col min="7418" max="7661" width="10.28515625" style="1"/>
    <col min="7662" max="7673" width="8.7109375" style="1" customWidth="1"/>
    <col min="7674" max="7917" width="10.28515625" style="1"/>
    <col min="7918" max="7929" width="8.7109375" style="1" customWidth="1"/>
    <col min="7930" max="8173" width="10.28515625" style="1"/>
    <col min="8174" max="8185" width="8.7109375" style="1" customWidth="1"/>
    <col min="8186" max="8429" width="10.28515625" style="1"/>
    <col min="8430" max="8441" width="8.7109375" style="1" customWidth="1"/>
    <col min="8442" max="8685" width="10.28515625" style="1"/>
    <col min="8686" max="8697" width="8.7109375" style="1" customWidth="1"/>
    <col min="8698" max="8941" width="10.28515625" style="1"/>
    <col min="8942" max="8953" width="8.7109375" style="1" customWidth="1"/>
    <col min="8954" max="9197" width="10.28515625" style="1"/>
    <col min="9198" max="9209" width="8.7109375" style="1" customWidth="1"/>
    <col min="9210" max="9453" width="10.28515625" style="1"/>
    <col min="9454" max="9465" width="8.7109375" style="1" customWidth="1"/>
    <col min="9466" max="9709" width="10.28515625" style="1"/>
    <col min="9710" max="9721" width="8.7109375" style="1" customWidth="1"/>
    <col min="9722" max="9965" width="10.28515625" style="1"/>
    <col min="9966" max="9977" width="8.7109375" style="1" customWidth="1"/>
    <col min="9978" max="10221" width="10.28515625" style="1"/>
    <col min="10222" max="10233" width="8.7109375" style="1" customWidth="1"/>
    <col min="10234" max="10477" width="10.28515625" style="1"/>
    <col min="10478" max="10489" width="8.7109375" style="1" customWidth="1"/>
    <col min="10490" max="10733" width="10.28515625" style="1"/>
    <col min="10734" max="10745" width="8.7109375" style="1" customWidth="1"/>
    <col min="10746" max="10989" width="10.28515625" style="1"/>
    <col min="10990" max="11001" width="8.7109375" style="1" customWidth="1"/>
    <col min="11002" max="11245" width="10.28515625" style="1"/>
    <col min="11246" max="11257" width="8.7109375" style="1" customWidth="1"/>
    <col min="11258" max="11501" width="10.28515625" style="1"/>
    <col min="11502" max="11513" width="8.7109375" style="1" customWidth="1"/>
    <col min="11514" max="11757" width="10.28515625" style="1"/>
    <col min="11758" max="11769" width="8.7109375" style="1" customWidth="1"/>
    <col min="11770" max="12013" width="10.28515625" style="1"/>
    <col min="12014" max="12025" width="8.7109375" style="1" customWidth="1"/>
    <col min="12026" max="12269" width="10.28515625" style="1"/>
    <col min="12270" max="12281" width="8.7109375" style="1" customWidth="1"/>
    <col min="12282" max="12525" width="10.28515625" style="1"/>
    <col min="12526" max="12537" width="8.7109375" style="1" customWidth="1"/>
    <col min="12538" max="12781" width="10.28515625" style="1"/>
    <col min="12782" max="12793" width="8.7109375" style="1" customWidth="1"/>
    <col min="12794" max="13037" width="10.28515625" style="1"/>
    <col min="13038" max="13049" width="8.7109375" style="1" customWidth="1"/>
    <col min="13050" max="13293" width="10.28515625" style="1"/>
    <col min="13294" max="13305" width="8.7109375" style="1" customWidth="1"/>
    <col min="13306" max="13549" width="10.28515625" style="1"/>
    <col min="13550" max="13561" width="8.7109375" style="1" customWidth="1"/>
    <col min="13562" max="13805" width="10.28515625" style="1"/>
    <col min="13806" max="13817" width="8.7109375" style="1" customWidth="1"/>
    <col min="13818" max="14061" width="10.28515625" style="1"/>
    <col min="14062" max="14073" width="8.7109375" style="1" customWidth="1"/>
    <col min="14074" max="14317" width="10.28515625" style="1"/>
    <col min="14318" max="14329" width="8.7109375" style="1" customWidth="1"/>
    <col min="14330" max="14573" width="10.28515625" style="1"/>
    <col min="14574" max="14585" width="8.7109375" style="1" customWidth="1"/>
    <col min="14586" max="14829" width="10.28515625" style="1"/>
    <col min="14830" max="14841" width="8.7109375" style="1" customWidth="1"/>
    <col min="14842" max="15085" width="10.28515625" style="1"/>
    <col min="15086" max="15097" width="8.7109375" style="1" customWidth="1"/>
    <col min="15098" max="15341" width="10.28515625" style="1"/>
    <col min="15342" max="15353" width="8.7109375" style="1" customWidth="1"/>
    <col min="15354" max="15597" width="10.28515625" style="1"/>
    <col min="15598" max="15609" width="8.7109375" style="1" customWidth="1"/>
    <col min="15610" max="15853" width="10.28515625" style="1"/>
    <col min="15854" max="15865" width="8.7109375" style="1" customWidth="1"/>
    <col min="15866" max="16109" width="10.28515625" style="1"/>
    <col min="16110" max="16121" width="8.7109375" style="1" customWidth="1"/>
    <col min="16122" max="16384" width="10.28515625" style="1"/>
  </cols>
  <sheetData>
    <row r="1" spans="2:26" ht="25.5" customHeight="1" x14ac:dyDescent="0.65">
      <c r="B1" s="90" t="s">
        <v>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2:26" ht="25.5" customHeight="1" x14ac:dyDescent="0.65">
      <c r="B2" s="87" t="s">
        <v>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26" ht="25.5" customHeight="1" x14ac:dyDescent="0.65">
      <c r="B3" s="86"/>
      <c r="C3" s="86"/>
      <c r="D3" s="86"/>
      <c r="E3" s="86"/>
      <c r="F3" s="87" t="s">
        <v>7</v>
      </c>
      <c r="G3" s="87"/>
      <c r="H3" s="87"/>
      <c r="I3" s="87"/>
      <c r="J3" s="86"/>
      <c r="K3" s="86"/>
      <c r="L3" s="86"/>
      <c r="M3" s="86"/>
    </row>
    <row r="4" spans="2:26" ht="6" customHeight="1" thickBot="1" x14ac:dyDescent="0.6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26" ht="17.100000000000001" customHeight="1" x14ac:dyDescent="0.55000000000000004">
      <c r="B5" s="4" t="s">
        <v>2</v>
      </c>
      <c r="C5" s="5" t="s">
        <v>2</v>
      </c>
      <c r="D5" s="6" t="s">
        <v>3</v>
      </c>
      <c r="E5" s="4" t="s">
        <v>2</v>
      </c>
      <c r="F5" s="5" t="s">
        <v>2</v>
      </c>
      <c r="G5" s="6" t="s">
        <v>3</v>
      </c>
      <c r="H5" s="4" t="s">
        <v>2</v>
      </c>
      <c r="I5" s="5" t="s">
        <v>2</v>
      </c>
      <c r="J5" s="6" t="s">
        <v>3</v>
      </c>
      <c r="K5" s="4" t="s">
        <v>2</v>
      </c>
      <c r="L5" s="5" t="s">
        <v>2</v>
      </c>
      <c r="M5" s="7" t="s">
        <v>3</v>
      </c>
    </row>
    <row r="6" spans="2:26" ht="18.75" customHeight="1" thickBot="1" x14ac:dyDescent="0.6">
      <c r="B6" s="8" t="s">
        <v>0</v>
      </c>
      <c r="C6" s="9" t="s">
        <v>4</v>
      </c>
      <c r="D6" s="10" t="s">
        <v>5</v>
      </c>
      <c r="E6" s="8" t="s">
        <v>0</v>
      </c>
      <c r="F6" s="9" t="s">
        <v>4</v>
      </c>
      <c r="G6" s="10" t="s">
        <v>5</v>
      </c>
      <c r="H6" s="8" t="s">
        <v>0</v>
      </c>
      <c r="I6" s="9" t="s">
        <v>4</v>
      </c>
      <c r="J6" s="10" t="s">
        <v>5</v>
      </c>
      <c r="K6" s="8" t="s">
        <v>0</v>
      </c>
      <c r="L6" s="9" t="s">
        <v>4</v>
      </c>
      <c r="M6" s="11" t="s">
        <v>5</v>
      </c>
      <c r="Q6" s="91"/>
      <c r="R6" s="92"/>
      <c r="S6" s="92"/>
      <c r="T6" s="92"/>
      <c r="U6" s="92"/>
      <c r="V6" s="92"/>
      <c r="W6" s="92"/>
      <c r="X6" s="92"/>
      <c r="Y6" s="92"/>
      <c r="Z6" s="92"/>
    </row>
    <row r="7" spans="2:26" s="19" customFormat="1" ht="14.1" customHeight="1" x14ac:dyDescent="0.5">
      <c r="B7" s="12">
        <v>27.000000000000156</v>
      </c>
      <c r="C7" s="13"/>
      <c r="D7" s="14">
        <v>76</v>
      </c>
      <c r="E7" s="15">
        <v>27.500000000000234</v>
      </c>
      <c r="F7" s="16"/>
      <c r="G7" s="17">
        <v>119.99999999999977</v>
      </c>
      <c r="H7" s="18">
        <v>28.000000000000313</v>
      </c>
      <c r="I7" s="16"/>
      <c r="J7" s="17">
        <v>174.00000000000028</v>
      </c>
      <c r="K7" s="18">
        <v>28.500000000000391</v>
      </c>
      <c r="L7" s="16"/>
      <c r="M7" s="17">
        <v>230.00000000000051</v>
      </c>
    </row>
    <row r="8" spans="2:26" s="19" customFormat="1" ht="14.1" customHeight="1" x14ac:dyDescent="0.5">
      <c r="B8" s="20">
        <v>27.010000000000158</v>
      </c>
      <c r="C8" s="21"/>
      <c r="D8" s="22">
        <v>76.88</v>
      </c>
      <c r="E8" s="23">
        <v>27.510000000000236</v>
      </c>
      <c r="F8" s="21"/>
      <c r="G8" s="22">
        <v>121.07999999999977</v>
      </c>
      <c r="H8" s="20">
        <v>28.010000000000314</v>
      </c>
      <c r="I8" s="21"/>
      <c r="J8" s="22">
        <v>175.12000000000029</v>
      </c>
      <c r="K8" s="20">
        <v>28.510000000000392</v>
      </c>
      <c r="L8" s="21"/>
      <c r="M8" s="22">
        <v>231.2600000000005</v>
      </c>
    </row>
    <row r="9" spans="2:26" s="19" customFormat="1" ht="14.1" customHeight="1" x14ac:dyDescent="0.5">
      <c r="B9" s="20">
        <v>27.020000000000159</v>
      </c>
      <c r="C9" s="21"/>
      <c r="D9" s="22">
        <v>77.759999999999991</v>
      </c>
      <c r="E9" s="23">
        <v>27.520000000000238</v>
      </c>
      <c r="F9" s="21"/>
      <c r="G9" s="22">
        <v>122.15999999999977</v>
      </c>
      <c r="H9" s="20">
        <v>28.020000000000316</v>
      </c>
      <c r="I9" s="21"/>
      <c r="J9" s="22">
        <v>176.24000000000029</v>
      </c>
      <c r="K9" s="20">
        <v>28.520000000000394</v>
      </c>
      <c r="L9" s="21"/>
      <c r="M9" s="22">
        <v>232.52000000000049</v>
      </c>
    </row>
    <row r="10" spans="2:26" s="19" customFormat="1" ht="14.1" customHeight="1" x14ac:dyDescent="0.5">
      <c r="B10" s="20">
        <v>27.030000000000161</v>
      </c>
      <c r="C10" s="21"/>
      <c r="D10" s="22">
        <v>78.639999999999986</v>
      </c>
      <c r="E10" s="23">
        <v>27.530000000000239</v>
      </c>
      <c r="F10" s="21"/>
      <c r="G10" s="22">
        <v>123.23999999999977</v>
      </c>
      <c r="H10" s="20">
        <v>28.030000000000317</v>
      </c>
      <c r="I10" s="21"/>
      <c r="J10" s="22">
        <v>177.3600000000003</v>
      </c>
      <c r="K10" s="20">
        <v>28.530000000000395</v>
      </c>
      <c r="L10" s="21"/>
      <c r="M10" s="22">
        <v>233.78000000000048</v>
      </c>
    </row>
    <row r="11" spans="2:26" s="19" customFormat="1" ht="14.1" customHeight="1" x14ac:dyDescent="0.5">
      <c r="B11" s="20">
        <v>27.040000000000163</v>
      </c>
      <c r="C11" s="21"/>
      <c r="D11" s="22">
        <v>79.519999999999982</v>
      </c>
      <c r="E11" s="23">
        <v>27.540000000000241</v>
      </c>
      <c r="F11" s="21"/>
      <c r="G11" s="22">
        <v>124.31999999999977</v>
      </c>
      <c r="H11" s="20">
        <v>28.040000000000319</v>
      </c>
      <c r="I11" s="21"/>
      <c r="J11" s="22">
        <v>178.4800000000003</v>
      </c>
      <c r="K11" s="20">
        <v>28.540000000000397</v>
      </c>
      <c r="L11" s="21"/>
      <c r="M11" s="22">
        <v>235.04000000000048</v>
      </c>
    </row>
    <row r="12" spans="2:26" s="19" customFormat="1" ht="14.1" customHeight="1" x14ac:dyDescent="0.5">
      <c r="B12" s="20">
        <v>27.050000000000164</v>
      </c>
      <c r="C12" s="21"/>
      <c r="D12" s="22">
        <v>80.399999999999977</v>
      </c>
      <c r="E12" s="23">
        <v>27.550000000000242</v>
      </c>
      <c r="F12" s="21"/>
      <c r="G12" s="22">
        <v>125.39999999999976</v>
      </c>
      <c r="H12" s="20">
        <v>28.05000000000032</v>
      </c>
      <c r="I12" s="21"/>
      <c r="J12" s="22">
        <v>179.60000000000031</v>
      </c>
      <c r="K12" s="20">
        <v>28.550000000000399</v>
      </c>
      <c r="L12" s="21"/>
      <c r="M12" s="22">
        <v>236.30000000000047</v>
      </c>
    </row>
    <row r="13" spans="2:26" s="19" customFormat="1" ht="14.1" customHeight="1" x14ac:dyDescent="0.5">
      <c r="B13" s="20">
        <v>27.060000000000166</v>
      </c>
      <c r="C13" s="21"/>
      <c r="D13" s="22">
        <v>81.279999999999973</v>
      </c>
      <c r="E13" s="23">
        <v>27.560000000000244</v>
      </c>
      <c r="F13" s="21"/>
      <c r="G13" s="22">
        <v>126.47999999999976</v>
      </c>
      <c r="H13" s="20">
        <v>28.060000000000322</v>
      </c>
      <c r="I13" s="21"/>
      <c r="J13" s="22">
        <v>180.72000000000031</v>
      </c>
      <c r="K13" s="20">
        <v>28.5600000000004</v>
      </c>
      <c r="L13" s="21"/>
      <c r="M13" s="22">
        <v>237.56000000000046</v>
      </c>
    </row>
    <row r="14" spans="2:26" s="19" customFormat="1" ht="14.1" customHeight="1" x14ac:dyDescent="0.5">
      <c r="B14" s="20">
        <v>27.070000000000167</v>
      </c>
      <c r="C14" s="21"/>
      <c r="D14" s="22">
        <v>82.159999999999968</v>
      </c>
      <c r="E14" s="23">
        <v>27.570000000000245</v>
      </c>
      <c r="F14" s="21"/>
      <c r="G14" s="22">
        <v>127.55999999999976</v>
      </c>
      <c r="H14" s="20">
        <v>28.070000000000324</v>
      </c>
      <c r="I14" s="21"/>
      <c r="J14" s="22">
        <v>181.84000000000032</v>
      </c>
      <c r="K14" s="20">
        <v>28.570000000000402</v>
      </c>
      <c r="L14" s="21"/>
      <c r="M14" s="22">
        <v>238.82000000000045</v>
      </c>
    </row>
    <row r="15" spans="2:26" s="19" customFormat="1" ht="14.1" customHeight="1" x14ac:dyDescent="0.5">
      <c r="B15" s="20">
        <v>27.080000000000169</v>
      </c>
      <c r="C15" s="21"/>
      <c r="D15" s="22">
        <v>83.039999999999964</v>
      </c>
      <c r="E15" s="23">
        <v>27.580000000000247</v>
      </c>
      <c r="F15" s="21"/>
      <c r="G15" s="22">
        <v>128.63999999999976</v>
      </c>
      <c r="H15" s="20">
        <v>28.080000000000325</v>
      </c>
      <c r="I15" s="21"/>
      <c r="J15" s="22">
        <v>182.96000000000032</v>
      </c>
      <c r="K15" s="20">
        <v>28.580000000000403</v>
      </c>
      <c r="L15" s="21"/>
      <c r="M15" s="22">
        <v>240.08000000000044</v>
      </c>
    </row>
    <row r="16" spans="2:26" s="19" customFormat="1" ht="14.1" customHeight="1" x14ac:dyDescent="0.5">
      <c r="B16" s="24">
        <v>27.09000000000017</v>
      </c>
      <c r="C16" s="25"/>
      <c r="D16" s="26">
        <v>83.919999999999959</v>
      </c>
      <c r="E16" s="27">
        <v>27.590000000000249</v>
      </c>
      <c r="F16" s="25"/>
      <c r="G16" s="26">
        <v>129.71999999999977</v>
      </c>
      <c r="H16" s="24">
        <v>28.090000000000327</v>
      </c>
      <c r="I16" s="25"/>
      <c r="J16" s="26">
        <v>184.08000000000033</v>
      </c>
      <c r="K16" s="24">
        <v>28.590000000000405</v>
      </c>
      <c r="L16" s="25"/>
      <c r="M16" s="26">
        <v>241.34000000000043</v>
      </c>
    </row>
    <row r="17" spans="2:13" s="19" customFormat="1" ht="14.1" customHeight="1" x14ac:dyDescent="0.5">
      <c r="B17" s="28">
        <v>27.100000000000172</v>
      </c>
      <c r="C17" s="29"/>
      <c r="D17" s="30">
        <v>84.799999999999955</v>
      </c>
      <c r="E17" s="28">
        <v>27.60000000000025</v>
      </c>
      <c r="F17" s="29"/>
      <c r="G17" s="30">
        <v>130.79999999999978</v>
      </c>
      <c r="H17" s="28">
        <v>28.100000000000328</v>
      </c>
      <c r="I17" s="29"/>
      <c r="J17" s="30">
        <v>185.20000000000033</v>
      </c>
      <c r="K17" s="31">
        <v>28.600000000000406</v>
      </c>
      <c r="L17" s="29"/>
      <c r="M17" s="30">
        <v>242.60000000000042</v>
      </c>
    </row>
    <row r="18" spans="2:13" s="19" customFormat="1" ht="14.1" customHeight="1" x14ac:dyDescent="0.5">
      <c r="B18" s="32">
        <v>27.110000000000174</v>
      </c>
      <c r="C18" s="33"/>
      <c r="D18" s="34">
        <v>85.67999999999995</v>
      </c>
      <c r="E18" s="32">
        <v>27.610000000000252</v>
      </c>
      <c r="F18" s="33"/>
      <c r="G18" s="34">
        <v>131.8799999999998</v>
      </c>
      <c r="H18" s="32">
        <v>28.11000000000033</v>
      </c>
      <c r="I18" s="33"/>
      <c r="J18" s="34">
        <v>186.32000000000033</v>
      </c>
      <c r="K18" s="32">
        <v>28.610000000000408</v>
      </c>
      <c r="L18" s="33"/>
      <c r="M18" s="34">
        <v>243.86000000000041</v>
      </c>
    </row>
    <row r="19" spans="2:13" s="19" customFormat="1" ht="14.1" customHeight="1" x14ac:dyDescent="0.5">
      <c r="B19" s="20">
        <v>27.120000000000175</v>
      </c>
      <c r="C19" s="21"/>
      <c r="D19" s="22">
        <v>86.559999999999945</v>
      </c>
      <c r="E19" s="20">
        <v>27.620000000000253</v>
      </c>
      <c r="F19" s="21"/>
      <c r="G19" s="22">
        <v>132.95999999999981</v>
      </c>
      <c r="H19" s="20">
        <v>28.120000000000331</v>
      </c>
      <c r="I19" s="21"/>
      <c r="J19" s="22">
        <v>187.44000000000034</v>
      </c>
      <c r="K19" s="20">
        <v>28.62000000000041</v>
      </c>
      <c r="L19" s="21"/>
      <c r="M19" s="22">
        <v>245.1200000000004</v>
      </c>
    </row>
    <row r="20" spans="2:13" s="19" customFormat="1" ht="14.1" customHeight="1" x14ac:dyDescent="0.5">
      <c r="B20" s="20">
        <v>27.130000000000177</v>
      </c>
      <c r="C20" s="21"/>
      <c r="D20" s="22">
        <v>87.439999999999941</v>
      </c>
      <c r="E20" s="20">
        <v>27.630000000000255</v>
      </c>
      <c r="F20" s="21"/>
      <c r="G20" s="22">
        <v>134.03999999999982</v>
      </c>
      <c r="H20" s="20">
        <v>28.130000000000333</v>
      </c>
      <c r="I20" s="21"/>
      <c r="J20" s="22">
        <v>188.56000000000034</v>
      </c>
      <c r="K20" s="20">
        <v>28.630000000000411</v>
      </c>
      <c r="L20" s="21"/>
      <c r="M20" s="22">
        <v>246.38000000000039</v>
      </c>
    </row>
    <row r="21" spans="2:13" s="19" customFormat="1" ht="14.1" customHeight="1" x14ac:dyDescent="0.5">
      <c r="B21" s="20">
        <v>27.140000000000178</v>
      </c>
      <c r="C21" s="21"/>
      <c r="D21" s="22">
        <v>88.319999999999936</v>
      </c>
      <c r="E21" s="20">
        <v>27.640000000000256</v>
      </c>
      <c r="F21" s="21"/>
      <c r="G21" s="22">
        <v>135.11999999999983</v>
      </c>
      <c r="H21" s="20">
        <v>28.140000000000335</v>
      </c>
      <c r="I21" s="21"/>
      <c r="J21" s="22">
        <v>189.68000000000035</v>
      </c>
      <c r="K21" s="20">
        <v>28.640000000000413</v>
      </c>
      <c r="L21" s="21"/>
      <c r="M21" s="22">
        <v>247.64000000000038</v>
      </c>
    </row>
    <row r="22" spans="2:13" s="19" customFormat="1" ht="14.1" customHeight="1" x14ac:dyDescent="0.5">
      <c r="B22" s="20">
        <v>27.15000000000018</v>
      </c>
      <c r="C22" s="21"/>
      <c r="D22" s="22">
        <v>89.199999999999932</v>
      </c>
      <c r="E22" s="20">
        <v>27.650000000000258</v>
      </c>
      <c r="F22" s="21"/>
      <c r="G22" s="22">
        <v>136.19999999999985</v>
      </c>
      <c r="H22" s="20">
        <v>28.150000000000336</v>
      </c>
      <c r="I22" s="21"/>
      <c r="J22" s="22">
        <v>190.80000000000035</v>
      </c>
      <c r="K22" s="20">
        <v>28.650000000000414</v>
      </c>
      <c r="L22" s="21"/>
      <c r="M22" s="22">
        <v>248.90000000000038</v>
      </c>
    </row>
    <row r="23" spans="2:13" s="19" customFormat="1" ht="14.1" customHeight="1" x14ac:dyDescent="0.5">
      <c r="B23" s="20">
        <v>27.160000000000181</v>
      </c>
      <c r="C23" s="21"/>
      <c r="D23" s="22">
        <v>90.079999999999927</v>
      </c>
      <c r="E23" s="20">
        <v>27.660000000000259</v>
      </c>
      <c r="F23" s="21"/>
      <c r="G23" s="22">
        <v>137.27999999999986</v>
      </c>
      <c r="H23" s="20">
        <v>28.160000000000338</v>
      </c>
      <c r="I23" s="21"/>
      <c r="J23" s="22">
        <v>191.92000000000036</v>
      </c>
      <c r="K23" s="20">
        <v>28.660000000000416</v>
      </c>
      <c r="L23" s="21"/>
      <c r="M23" s="22">
        <v>250.16000000000037</v>
      </c>
    </row>
    <row r="24" spans="2:13" s="19" customFormat="1" ht="14.1" customHeight="1" x14ac:dyDescent="0.5">
      <c r="B24" s="20">
        <v>27.170000000000183</v>
      </c>
      <c r="C24" s="21"/>
      <c r="D24" s="22">
        <v>90.959999999999923</v>
      </c>
      <c r="E24" s="20">
        <v>27.670000000000261</v>
      </c>
      <c r="F24" s="21"/>
      <c r="G24" s="22">
        <v>138.35999999999987</v>
      </c>
      <c r="H24" s="20">
        <v>28.170000000000339</v>
      </c>
      <c r="I24" s="21"/>
      <c r="J24" s="22">
        <v>193.04000000000036</v>
      </c>
      <c r="K24" s="20">
        <v>28.670000000000417</v>
      </c>
      <c r="L24" s="21"/>
      <c r="M24" s="22">
        <v>251.42000000000036</v>
      </c>
    </row>
    <row r="25" spans="2:13" s="19" customFormat="1" ht="14.1" customHeight="1" x14ac:dyDescent="0.5">
      <c r="B25" s="20">
        <v>27.180000000000184</v>
      </c>
      <c r="C25" s="21"/>
      <c r="D25" s="22">
        <v>91.839999999999918</v>
      </c>
      <c r="E25" s="20">
        <v>27.680000000000263</v>
      </c>
      <c r="F25" s="21"/>
      <c r="G25" s="22">
        <v>139.43999999999988</v>
      </c>
      <c r="H25" s="20">
        <v>28.180000000000341</v>
      </c>
      <c r="I25" s="21"/>
      <c r="J25" s="22">
        <v>194.16000000000037</v>
      </c>
      <c r="K25" s="20">
        <v>28.680000000000419</v>
      </c>
      <c r="L25" s="21"/>
      <c r="M25" s="22">
        <v>252.68000000000035</v>
      </c>
    </row>
    <row r="26" spans="2:13" s="19" customFormat="1" ht="14.1" customHeight="1" x14ac:dyDescent="0.5">
      <c r="B26" s="24">
        <v>27.190000000000186</v>
      </c>
      <c r="C26" s="25"/>
      <c r="D26" s="26">
        <v>92.719999999999914</v>
      </c>
      <c r="E26" s="24">
        <v>27.690000000000264</v>
      </c>
      <c r="F26" s="25"/>
      <c r="G26" s="26">
        <v>140.5199999999999</v>
      </c>
      <c r="H26" s="24">
        <v>28.190000000000342</v>
      </c>
      <c r="I26" s="25"/>
      <c r="J26" s="26">
        <v>195.28000000000037</v>
      </c>
      <c r="K26" s="24">
        <v>28.69000000000042</v>
      </c>
      <c r="L26" s="25"/>
      <c r="M26" s="26">
        <v>253.94000000000034</v>
      </c>
    </row>
    <row r="27" spans="2:13" s="19" customFormat="1" ht="14.1" customHeight="1" x14ac:dyDescent="0.5">
      <c r="B27" s="28">
        <v>27.200000000000188</v>
      </c>
      <c r="C27" s="29"/>
      <c r="D27" s="30">
        <v>93.599999999999909</v>
      </c>
      <c r="E27" s="28">
        <v>27.700000000000266</v>
      </c>
      <c r="F27" s="29"/>
      <c r="G27" s="30">
        <v>141.59999999999991</v>
      </c>
      <c r="H27" s="28">
        <v>28.200000000000344</v>
      </c>
      <c r="I27" s="29"/>
      <c r="J27" s="30">
        <v>196.40000000000038</v>
      </c>
      <c r="K27" s="28">
        <v>28.700000000000422</v>
      </c>
      <c r="L27" s="29"/>
      <c r="M27" s="30">
        <v>255.20000000000033</v>
      </c>
    </row>
    <row r="28" spans="2:13" s="19" customFormat="1" ht="14.1" customHeight="1" x14ac:dyDescent="0.5">
      <c r="B28" s="32">
        <v>27.210000000000189</v>
      </c>
      <c r="C28" s="33"/>
      <c r="D28" s="34">
        <v>94.479999999999905</v>
      </c>
      <c r="E28" s="32">
        <v>27.710000000000267</v>
      </c>
      <c r="F28" s="33"/>
      <c r="G28" s="34">
        <v>142.67999999999992</v>
      </c>
      <c r="H28" s="32">
        <v>28.210000000000345</v>
      </c>
      <c r="I28" s="33"/>
      <c r="J28" s="34">
        <v>197.52000000000038</v>
      </c>
      <c r="K28" s="32">
        <v>28.710000000000424</v>
      </c>
      <c r="L28" s="33"/>
      <c r="M28" s="34">
        <v>256.46000000000032</v>
      </c>
    </row>
    <row r="29" spans="2:13" s="19" customFormat="1" ht="14.1" customHeight="1" x14ac:dyDescent="0.5">
      <c r="B29" s="20">
        <v>27.220000000000191</v>
      </c>
      <c r="C29" s="21"/>
      <c r="D29" s="22">
        <v>95.3599999999999</v>
      </c>
      <c r="E29" s="20">
        <v>27.720000000000269</v>
      </c>
      <c r="F29" s="21"/>
      <c r="G29" s="22">
        <v>143.75999999999993</v>
      </c>
      <c r="H29" s="20">
        <v>28.220000000000347</v>
      </c>
      <c r="I29" s="21"/>
      <c r="J29" s="22">
        <v>198.64000000000038</v>
      </c>
      <c r="K29" s="20">
        <v>28.720000000000425</v>
      </c>
      <c r="L29" s="21"/>
      <c r="M29" s="22">
        <v>257.72000000000031</v>
      </c>
    </row>
    <row r="30" spans="2:13" s="19" customFormat="1" ht="14.1" customHeight="1" x14ac:dyDescent="0.5">
      <c r="B30" s="20">
        <v>27.230000000000192</v>
      </c>
      <c r="C30" s="21"/>
      <c r="D30" s="22">
        <v>96.239999999999895</v>
      </c>
      <c r="E30" s="20">
        <v>27.73000000000027</v>
      </c>
      <c r="F30" s="21"/>
      <c r="G30" s="22">
        <v>144.83999999999995</v>
      </c>
      <c r="H30" s="20">
        <v>28.230000000000349</v>
      </c>
      <c r="I30" s="21"/>
      <c r="J30" s="22">
        <v>199.76000000000039</v>
      </c>
      <c r="K30" s="20">
        <v>28.730000000000427</v>
      </c>
      <c r="L30" s="21"/>
      <c r="M30" s="22">
        <v>258.9800000000003</v>
      </c>
    </row>
    <row r="31" spans="2:13" s="19" customFormat="1" ht="14.1" customHeight="1" x14ac:dyDescent="0.5">
      <c r="B31" s="20">
        <v>27.240000000000194</v>
      </c>
      <c r="C31" s="21"/>
      <c r="D31" s="22">
        <v>97.119999999999891</v>
      </c>
      <c r="E31" s="20">
        <v>27.740000000000272</v>
      </c>
      <c r="F31" s="21"/>
      <c r="G31" s="22">
        <v>145.91999999999996</v>
      </c>
      <c r="H31" s="20">
        <v>28.24000000000035</v>
      </c>
      <c r="I31" s="21"/>
      <c r="J31" s="22">
        <v>200.88000000000039</v>
      </c>
      <c r="K31" s="20">
        <v>28.740000000000428</v>
      </c>
      <c r="L31" s="21"/>
      <c r="M31" s="22">
        <v>260.24000000000029</v>
      </c>
    </row>
    <row r="32" spans="2:13" s="19" customFormat="1" ht="14.1" customHeight="1" x14ac:dyDescent="0.5">
      <c r="B32" s="20">
        <v>27.250000000000195</v>
      </c>
      <c r="C32" s="21"/>
      <c r="D32" s="22">
        <v>97.999999999999886</v>
      </c>
      <c r="E32" s="20">
        <v>27.750000000000274</v>
      </c>
      <c r="F32" s="21"/>
      <c r="G32" s="22">
        <v>146.99999999999997</v>
      </c>
      <c r="H32" s="20">
        <v>28.250000000000352</v>
      </c>
      <c r="I32" s="21"/>
      <c r="J32" s="22">
        <v>202.0000000000004</v>
      </c>
      <c r="K32" s="20">
        <v>28.75000000000043</v>
      </c>
      <c r="L32" s="21"/>
      <c r="M32" s="22">
        <v>261.50000000000028</v>
      </c>
    </row>
    <row r="33" spans="2:13" s="19" customFormat="1" ht="14.1" customHeight="1" x14ac:dyDescent="0.5">
      <c r="B33" s="20">
        <v>27.260000000000197</v>
      </c>
      <c r="C33" s="21"/>
      <c r="D33" s="22">
        <v>98.879999999999882</v>
      </c>
      <c r="E33" s="20">
        <v>27.760000000000275</v>
      </c>
      <c r="F33" s="21"/>
      <c r="G33" s="22">
        <v>148.07999999999998</v>
      </c>
      <c r="H33" s="20">
        <v>28.260000000000353</v>
      </c>
      <c r="I33" s="21"/>
      <c r="J33" s="22">
        <v>203.1200000000004</v>
      </c>
      <c r="K33" s="20">
        <v>28.760000000000431</v>
      </c>
      <c r="L33" s="21"/>
      <c r="M33" s="22">
        <v>262.76000000000028</v>
      </c>
    </row>
    <row r="34" spans="2:13" s="19" customFormat="1" ht="14.1" customHeight="1" x14ac:dyDescent="0.5">
      <c r="B34" s="20">
        <v>27.270000000000199</v>
      </c>
      <c r="C34" s="21"/>
      <c r="D34" s="22">
        <v>99.759999999999877</v>
      </c>
      <c r="E34" s="20">
        <v>27.770000000000277</v>
      </c>
      <c r="F34" s="21"/>
      <c r="G34" s="22">
        <v>149.16</v>
      </c>
      <c r="H34" s="20">
        <v>28.270000000000355</v>
      </c>
      <c r="I34" s="21"/>
      <c r="J34" s="22">
        <v>204.24000000000041</v>
      </c>
      <c r="K34" s="20">
        <v>28.770000000000433</v>
      </c>
      <c r="L34" s="21"/>
      <c r="M34" s="22">
        <v>264.02000000000027</v>
      </c>
    </row>
    <row r="35" spans="2:13" s="19" customFormat="1" ht="14.1" customHeight="1" x14ac:dyDescent="0.5">
      <c r="B35" s="20">
        <v>27.2800000000002</v>
      </c>
      <c r="C35" s="21"/>
      <c r="D35" s="22">
        <v>100.63999999999987</v>
      </c>
      <c r="E35" s="20">
        <v>27.780000000000278</v>
      </c>
      <c r="F35" s="21"/>
      <c r="G35" s="22">
        <v>150.24</v>
      </c>
      <c r="H35" s="20">
        <v>28.280000000000356</v>
      </c>
      <c r="I35" s="21"/>
      <c r="J35" s="22">
        <v>205.36000000000041</v>
      </c>
      <c r="K35" s="20">
        <v>28.780000000000435</v>
      </c>
      <c r="L35" s="21"/>
      <c r="M35" s="22">
        <v>265.28000000000026</v>
      </c>
    </row>
    <row r="36" spans="2:13" s="19" customFormat="1" ht="14.1" customHeight="1" x14ac:dyDescent="0.5">
      <c r="B36" s="24">
        <v>27.290000000000202</v>
      </c>
      <c r="C36" s="25"/>
      <c r="D36" s="26">
        <v>101.51999999999987</v>
      </c>
      <c r="E36" s="24">
        <v>27.79000000000028</v>
      </c>
      <c r="F36" s="25"/>
      <c r="G36" s="26">
        <v>151.32000000000002</v>
      </c>
      <c r="H36" s="24">
        <v>28.290000000000358</v>
      </c>
      <c r="I36" s="25"/>
      <c r="J36" s="26">
        <v>206.48000000000042</v>
      </c>
      <c r="K36" s="24">
        <v>28.790000000000436</v>
      </c>
      <c r="L36" s="25"/>
      <c r="M36" s="26">
        <v>266.54000000000025</v>
      </c>
    </row>
    <row r="37" spans="2:13" s="19" customFormat="1" ht="14.1" customHeight="1" x14ac:dyDescent="0.5">
      <c r="B37" s="28">
        <v>27.300000000000203</v>
      </c>
      <c r="C37" s="29"/>
      <c r="D37" s="30">
        <v>102.39999999999986</v>
      </c>
      <c r="E37" s="28">
        <v>27.800000000000281</v>
      </c>
      <c r="F37" s="29"/>
      <c r="G37" s="30">
        <v>152.40000000000003</v>
      </c>
      <c r="H37" s="28">
        <v>28.30000000000036</v>
      </c>
      <c r="I37" s="29"/>
      <c r="J37" s="30">
        <v>207.60000000000042</v>
      </c>
      <c r="K37" s="28">
        <v>28.800000000000438</v>
      </c>
      <c r="L37" s="29"/>
      <c r="M37" s="30">
        <v>267.80000000000024</v>
      </c>
    </row>
    <row r="38" spans="2:13" s="19" customFormat="1" ht="14.1" customHeight="1" x14ac:dyDescent="0.5">
      <c r="B38" s="32">
        <v>27.310000000000205</v>
      </c>
      <c r="C38" s="33"/>
      <c r="D38" s="34">
        <v>103.27999999999986</v>
      </c>
      <c r="E38" s="32">
        <v>27.810000000000283</v>
      </c>
      <c r="F38" s="33"/>
      <c r="G38" s="34">
        <v>153.48000000000005</v>
      </c>
      <c r="H38" s="32">
        <v>28.310000000000361</v>
      </c>
      <c r="I38" s="33"/>
      <c r="J38" s="34">
        <v>208.72000000000043</v>
      </c>
      <c r="K38" s="32">
        <v>28.810000000000439</v>
      </c>
      <c r="L38" s="33"/>
      <c r="M38" s="34">
        <v>269.06000000000023</v>
      </c>
    </row>
    <row r="39" spans="2:13" s="19" customFormat="1" ht="14.1" customHeight="1" x14ac:dyDescent="0.5">
      <c r="B39" s="20">
        <v>27.320000000000206</v>
      </c>
      <c r="C39" s="21"/>
      <c r="D39" s="22">
        <v>104.15999999999985</v>
      </c>
      <c r="E39" s="20">
        <v>27.820000000000285</v>
      </c>
      <c r="F39" s="21"/>
      <c r="G39" s="22">
        <v>154.56000000000006</v>
      </c>
      <c r="H39" s="20">
        <v>28.320000000000363</v>
      </c>
      <c r="I39" s="21"/>
      <c r="J39" s="22">
        <v>209.84000000000043</v>
      </c>
      <c r="K39" s="20">
        <v>28.820000000000441</v>
      </c>
      <c r="L39" s="21"/>
      <c r="M39" s="22">
        <v>270.32000000000022</v>
      </c>
    </row>
    <row r="40" spans="2:13" s="19" customFormat="1" ht="14.1" customHeight="1" x14ac:dyDescent="0.5">
      <c r="B40" s="20">
        <v>27.330000000000208</v>
      </c>
      <c r="C40" s="21"/>
      <c r="D40" s="22">
        <v>105.03999999999985</v>
      </c>
      <c r="E40" s="20">
        <v>27.830000000000286</v>
      </c>
      <c r="F40" s="21"/>
      <c r="G40" s="22">
        <v>155.64000000000007</v>
      </c>
      <c r="H40" s="20">
        <v>28.330000000000364</v>
      </c>
      <c r="I40" s="21"/>
      <c r="J40" s="22">
        <v>210.96000000000043</v>
      </c>
      <c r="K40" s="20">
        <v>28.830000000000442</v>
      </c>
      <c r="L40" s="21"/>
      <c r="M40" s="22">
        <v>271.58000000000021</v>
      </c>
    </row>
    <row r="41" spans="2:13" s="19" customFormat="1" ht="14.1" customHeight="1" x14ac:dyDescent="0.5">
      <c r="B41" s="20">
        <v>27.340000000000209</v>
      </c>
      <c r="C41" s="21"/>
      <c r="D41" s="22">
        <v>105.91999999999985</v>
      </c>
      <c r="E41" s="20">
        <v>27.840000000000288</v>
      </c>
      <c r="F41" s="21"/>
      <c r="G41" s="22">
        <v>156.72000000000008</v>
      </c>
      <c r="H41" s="20">
        <v>28.340000000000366</v>
      </c>
      <c r="I41" s="21"/>
      <c r="J41" s="22">
        <v>212.08000000000044</v>
      </c>
      <c r="K41" s="20">
        <v>28.840000000000444</v>
      </c>
      <c r="L41" s="21"/>
      <c r="M41" s="22">
        <v>272.8400000000002</v>
      </c>
    </row>
    <row r="42" spans="2:13" s="19" customFormat="1" ht="14.1" customHeight="1" x14ac:dyDescent="0.5">
      <c r="B42" s="20">
        <v>27.350000000000211</v>
      </c>
      <c r="C42" s="21"/>
      <c r="D42" s="22">
        <v>106.79999999999984</v>
      </c>
      <c r="E42" s="20">
        <v>27.850000000000289</v>
      </c>
      <c r="F42" s="21"/>
      <c r="G42" s="22">
        <v>157.8000000000001</v>
      </c>
      <c r="H42" s="20">
        <v>28.350000000000367</v>
      </c>
      <c r="I42" s="21"/>
      <c r="J42" s="22">
        <v>213.20000000000044</v>
      </c>
      <c r="K42" s="20">
        <v>28.850000000000446</v>
      </c>
      <c r="L42" s="21"/>
      <c r="M42" s="22">
        <v>274.10000000000019</v>
      </c>
    </row>
    <row r="43" spans="2:13" s="19" customFormat="1" ht="14.1" customHeight="1" x14ac:dyDescent="0.5">
      <c r="B43" s="20">
        <v>27.360000000000213</v>
      </c>
      <c r="C43" s="21"/>
      <c r="D43" s="22">
        <v>107.67999999999984</v>
      </c>
      <c r="E43" s="20">
        <v>27.860000000000291</v>
      </c>
      <c r="F43" s="21"/>
      <c r="G43" s="22">
        <v>158.88000000000011</v>
      </c>
      <c r="H43" s="20">
        <v>28.360000000000369</v>
      </c>
      <c r="I43" s="21"/>
      <c r="J43" s="22">
        <v>214.32000000000045</v>
      </c>
      <c r="K43" s="20">
        <v>28.860000000000447</v>
      </c>
      <c r="L43" s="21"/>
      <c r="M43" s="22">
        <v>275.36000000000018</v>
      </c>
    </row>
    <row r="44" spans="2:13" s="19" customFormat="1" ht="14.1" customHeight="1" x14ac:dyDescent="0.5">
      <c r="B44" s="20">
        <v>27.370000000000214</v>
      </c>
      <c r="C44" s="21"/>
      <c r="D44" s="22">
        <v>108.55999999999983</v>
      </c>
      <c r="E44" s="20">
        <v>27.870000000000292</v>
      </c>
      <c r="F44" s="21"/>
      <c r="G44" s="22">
        <v>159.96000000000012</v>
      </c>
      <c r="H44" s="20">
        <v>28.37000000000037</v>
      </c>
      <c r="I44" s="21"/>
      <c r="J44" s="22">
        <v>215.44000000000045</v>
      </c>
      <c r="K44" s="20">
        <v>28.870000000000449</v>
      </c>
      <c r="L44" s="21"/>
      <c r="M44" s="22">
        <v>276.62000000000018</v>
      </c>
    </row>
    <row r="45" spans="2:13" s="19" customFormat="1" ht="14.1" customHeight="1" x14ac:dyDescent="0.5">
      <c r="B45" s="20">
        <v>27.380000000000216</v>
      </c>
      <c r="C45" s="21"/>
      <c r="D45" s="22">
        <v>109.43999999999983</v>
      </c>
      <c r="E45" s="20">
        <v>27.880000000000294</v>
      </c>
      <c r="F45" s="21"/>
      <c r="G45" s="22">
        <v>161.04000000000013</v>
      </c>
      <c r="H45" s="20">
        <v>28.380000000000372</v>
      </c>
      <c r="I45" s="21"/>
      <c r="J45" s="22">
        <v>216.56000000000046</v>
      </c>
      <c r="K45" s="20">
        <v>28.88000000000045</v>
      </c>
      <c r="L45" s="21"/>
      <c r="M45" s="22">
        <v>277.88000000000017</v>
      </c>
    </row>
    <row r="46" spans="2:13" s="19" customFormat="1" ht="14.1" customHeight="1" x14ac:dyDescent="0.5">
      <c r="B46" s="24">
        <v>27.390000000000217</v>
      </c>
      <c r="C46" s="25"/>
      <c r="D46" s="26">
        <v>110.31999999999982</v>
      </c>
      <c r="E46" s="24">
        <v>27.890000000000295</v>
      </c>
      <c r="F46" s="25"/>
      <c r="G46" s="26">
        <v>162.12000000000015</v>
      </c>
      <c r="H46" s="24">
        <v>28.390000000000374</v>
      </c>
      <c r="I46" s="25"/>
      <c r="J46" s="26">
        <v>217.68000000000046</v>
      </c>
      <c r="K46" s="24">
        <v>28.890000000000452</v>
      </c>
      <c r="L46" s="25"/>
      <c r="M46" s="26">
        <v>279.14000000000016</v>
      </c>
    </row>
    <row r="47" spans="2:13" s="19" customFormat="1" ht="14.1" customHeight="1" x14ac:dyDescent="0.5">
      <c r="B47" s="28">
        <v>27.400000000000219</v>
      </c>
      <c r="C47" s="29"/>
      <c r="D47" s="30">
        <v>111.19999999999982</v>
      </c>
      <c r="E47" s="28">
        <v>27.900000000000297</v>
      </c>
      <c r="F47" s="29"/>
      <c r="G47" s="30">
        <v>163.20000000000016</v>
      </c>
      <c r="H47" s="28">
        <v>28.400000000000375</v>
      </c>
      <c r="I47" s="29"/>
      <c r="J47" s="30">
        <v>218.80000000000047</v>
      </c>
      <c r="K47" s="28">
        <v>28.900000000000453</v>
      </c>
      <c r="L47" s="29"/>
      <c r="M47" s="30">
        <v>280.40000000000015</v>
      </c>
    </row>
    <row r="48" spans="2:13" s="19" customFormat="1" ht="14.1" customHeight="1" x14ac:dyDescent="0.5">
      <c r="B48" s="32">
        <v>27.41000000000022</v>
      </c>
      <c r="C48" s="33"/>
      <c r="D48" s="34">
        <v>112.07999999999981</v>
      </c>
      <c r="E48" s="32">
        <v>27.910000000000299</v>
      </c>
      <c r="F48" s="33"/>
      <c r="G48" s="34">
        <v>164.28000000000017</v>
      </c>
      <c r="H48" s="32">
        <v>28.410000000000377</v>
      </c>
      <c r="I48" s="33"/>
      <c r="J48" s="34">
        <v>219.92000000000047</v>
      </c>
      <c r="K48" s="32">
        <v>28.910000000000455</v>
      </c>
      <c r="L48" s="33"/>
      <c r="M48" s="34">
        <v>281.66000000000014</v>
      </c>
    </row>
    <row r="49" spans="2:13" s="19" customFormat="1" ht="14.1" customHeight="1" x14ac:dyDescent="0.5">
      <c r="B49" s="20">
        <v>27.420000000000222</v>
      </c>
      <c r="C49" s="21"/>
      <c r="D49" s="22">
        <v>112.95999999999981</v>
      </c>
      <c r="E49" s="20">
        <v>27.9200000000003</v>
      </c>
      <c r="F49" s="21"/>
      <c r="G49" s="22">
        <v>165.36000000000018</v>
      </c>
      <c r="H49" s="20">
        <v>28.420000000000378</v>
      </c>
      <c r="I49" s="21"/>
      <c r="J49" s="22">
        <v>221.04000000000048</v>
      </c>
      <c r="K49" s="20">
        <v>28.920000000000456</v>
      </c>
      <c r="L49" s="21"/>
      <c r="M49" s="22">
        <v>282.92000000000013</v>
      </c>
    </row>
    <row r="50" spans="2:13" s="19" customFormat="1" ht="14.1" customHeight="1" x14ac:dyDescent="0.5">
      <c r="B50" s="20">
        <v>27.430000000000224</v>
      </c>
      <c r="C50" s="21"/>
      <c r="D50" s="22">
        <v>113.8399999999998</v>
      </c>
      <c r="E50" s="20">
        <v>27.930000000000302</v>
      </c>
      <c r="F50" s="21"/>
      <c r="G50" s="22">
        <v>166.4400000000002</v>
      </c>
      <c r="H50" s="20">
        <v>28.43000000000038</v>
      </c>
      <c r="I50" s="21"/>
      <c r="J50" s="22">
        <v>222.16000000000048</v>
      </c>
      <c r="K50" s="20">
        <v>28.930000000000458</v>
      </c>
      <c r="L50" s="21"/>
      <c r="M50" s="22">
        <v>284.18000000000012</v>
      </c>
    </row>
    <row r="51" spans="2:13" s="19" customFormat="1" ht="14.1" customHeight="1" x14ac:dyDescent="0.5">
      <c r="B51" s="20">
        <v>27.440000000000225</v>
      </c>
      <c r="C51" s="21"/>
      <c r="D51" s="22">
        <v>114.7199999999998</v>
      </c>
      <c r="E51" s="20">
        <v>27.940000000000303</v>
      </c>
      <c r="F51" s="21"/>
      <c r="G51" s="22">
        <v>167.52000000000021</v>
      </c>
      <c r="H51" s="20">
        <v>28.440000000000381</v>
      </c>
      <c r="I51" s="21"/>
      <c r="J51" s="22">
        <v>223.28000000000048</v>
      </c>
      <c r="K51" s="20">
        <v>28.94000000000046</v>
      </c>
      <c r="L51" s="21"/>
      <c r="M51" s="22">
        <v>285.44000000000011</v>
      </c>
    </row>
    <row r="52" spans="2:13" s="19" customFormat="1" ht="14.1" customHeight="1" x14ac:dyDescent="0.5">
      <c r="B52" s="20">
        <v>27.450000000000227</v>
      </c>
      <c r="C52" s="21"/>
      <c r="D52" s="22">
        <v>115.5999999999998</v>
      </c>
      <c r="E52" s="20">
        <v>27.950000000000305</v>
      </c>
      <c r="F52" s="21"/>
      <c r="G52" s="22">
        <v>168.60000000000022</v>
      </c>
      <c r="H52" s="20">
        <v>28.450000000000383</v>
      </c>
      <c r="I52" s="21"/>
      <c r="J52" s="22">
        <v>224.40000000000049</v>
      </c>
      <c r="K52" s="20">
        <v>28.950000000000461</v>
      </c>
      <c r="L52" s="21"/>
      <c r="M52" s="22">
        <v>286.7000000000001</v>
      </c>
    </row>
    <row r="53" spans="2:13" s="19" customFormat="1" ht="14.1" customHeight="1" x14ac:dyDescent="0.5">
      <c r="B53" s="20">
        <v>27.460000000000228</v>
      </c>
      <c r="C53" s="21"/>
      <c r="D53" s="22">
        <v>116.47999999999979</v>
      </c>
      <c r="E53" s="20">
        <v>27.960000000000306</v>
      </c>
      <c r="F53" s="21"/>
      <c r="G53" s="22">
        <v>169.68000000000023</v>
      </c>
      <c r="H53" s="20">
        <v>28.460000000000385</v>
      </c>
      <c r="I53" s="21"/>
      <c r="J53" s="22">
        <v>225.52000000000049</v>
      </c>
      <c r="K53" s="20">
        <v>28.960000000000463</v>
      </c>
      <c r="L53" s="21"/>
      <c r="M53" s="22">
        <v>287.96000000000009</v>
      </c>
    </row>
    <row r="54" spans="2:13" s="19" customFormat="1" ht="14.1" customHeight="1" x14ac:dyDescent="0.5">
      <c r="B54" s="20">
        <v>27.47000000000023</v>
      </c>
      <c r="C54" s="21"/>
      <c r="D54" s="22">
        <v>117.35999999999979</v>
      </c>
      <c r="E54" s="20">
        <v>27.970000000000308</v>
      </c>
      <c r="F54" s="21"/>
      <c r="G54" s="22">
        <v>170.76000000000025</v>
      </c>
      <c r="H54" s="20">
        <v>28.470000000000386</v>
      </c>
      <c r="I54" s="21"/>
      <c r="J54" s="22">
        <v>226.6400000000005</v>
      </c>
      <c r="K54" s="20">
        <v>28.970000000000464</v>
      </c>
      <c r="L54" s="21"/>
      <c r="M54" s="22">
        <v>289.22000000000008</v>
      </c>
    </row>
    <row r="55" spans="2:13" s="19" customFormat="1" ht="14.1" customHeight="1" x14ac:dyDescent="0.5">
      <c r="B55" s="20">
        <v>27.480000000000231</v>
      </c>
      <c r="C55" s="21"/>
      <c r="D55" s="22">
        <v>118.23999999999978</v>
      </c>
      <c r="E55" s="20">
        <v>27.98000000000031</v>
      </c>
      <c r="F55" s="21"/>
      <c r="G55" s="22">
        <v>171.84000000000026</v>
      </c>
      <c r="H55" s="20">
        <v>28.480000000000388</v>
      </c>
      <c r="I55" s="21"/>
      <c r="J55" s="22">
        <v>227.7600000000005</v>
      </c>
      <c r="K55" s="20">
        <v>28.980000000000466</v>
      </c>
      <c r="L55" s="21"/>
      <c r="M55" s="22">
        <v>290.48000000000008</v>
      </c>
    </row>
    <row r="56" spans="2:13" s="19" customFormat="1" ht="14.1" customHeight="1" thickBot="1" x14ac:dyDescent="0.55000000000000004">
      <c r="B56" s="35">
        <v>27.490000000000233</v>
      </c>
      <c r="C56" s="36"/>
      <c r="D56" s="37">
        <v>119.11999999999978</v>
      </c>
      <c r="E56" s="35">
        <v>27.990000000000311</v>
      </c>
      <c r="F56" s="36"/>
      <c r="G56" s="37">
        <v>172.92000000000027</v>
      </c>
      <c r="H56" s="35">
        <v>28.490000000000389</v>
      </c>
      <c r="I56" s="36"/>
      <c r="J56" s="37">
        <v>228.88000000000051</v>
      </c>
      <c r="K56" s="35">
        <v>28.990000000000467</v>
      </c>
      <c r="L56" s="36"/>
      <c r="M56" s="37">
        <v>291.74000000000007</v>
      </c>
    </row>
    <row r="57" spans="2:13" s="19" customFormat="1" ht="14.1" customHeight="1" x14ac:dyDescent="0.5">
      <c r="B57" s="38"/>
      <c r="C57" s="38"/>
      <c r="D57" s="39"/>
      <c r="E57" s="38"/>
      <c r="F57" s="38"/>
      <c r="G57" s="39"/>
      <c r="H57" s="38"/>
      <c r="I57" s="38"/>
      <c r="J57" s="39"/>
      <c r="K57" s="38"/>
      <c r="L57" s="38"/>
      <c r="M57" s="39"/>
    </row>
    <row r="58" spans="2:13" ht="25.5" customHeight="1" x14ac:dyDescent="0.65">
      <c r="B58" s="90" t="str">
        <f>B1</f>
        <v>ตารางความสัมพันธ์ระดับน้ำกับพื้นที่หน้าตัดลำน้ำ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</row>
    <row r="59" spans="2:13" ht="25.5" customHeight="1" x14ac:dyDescent="0.65">
      <c r="B59" s="87" t="str">
        <f>B2</f>
        <v>สถานี X.149 คลองกลาย  บ้านท้ายนา  อ.นบพิตำ  จ.นครศรีธรรมราช</v>
      </c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</row>
    <row r="60" spans="2:13" ht="25.5" customHeight="1" x14ac:dyDescent="0.65">
      <c r="B60" s="2"/>
      <c r="C60" s="2"/>
      <c r="D60" s="2"/>
      <c r="E60" s="2"/>
      <c r="F60" s="87" t="str">
        <f>F3</f>
        <v>ปีน้ำ 2567</v>
      </c>
      <c r="G60" s="87"/>
      <c r="H60" s="87"/>
      <c r="I60" s="87"/>
      <c r="J60" s="2"/>
      <c r="K60" s="2"/>
      <c r="L60" s="2"/>
      <c r="M60" s="2"/>
    </row>
    <row r="61" spans="2:13" ht="6" customHeight="1" thickBot="1" x14ac:dyDescent="0.6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2:13" ht="17.100000000000001" customHeight="1" x14ac:dyDescent="0.55000000000000004">
      <c r="B62" s="4" t="s">
        <v>2</v>
      </c>
      <c r="C62" s="5" t="s">
        <v>2</v>
      </c>
      <c r="D62" s="6" t="s">
        <v>3</v>
      </c>
      <c r="E62" s="4" t="s">
        <v>2</v>
      </c>
      <c r="F62" s="5" t="s">
        <v>2</v>
      </c>
      <c r="G62" s="6" t="s">
        <v>3</v>
      </c>
      <c r="H62" s="4" t="s">
        <v>2</v>
      </c>
      <c r="I62" s="5" t="s">
        <v>2</v>
      </c>
      <c r="J62" s="6" t="s">
        <v>3</v>
      </c>
      <c r="K62" s="4" t="s">
        <v>2</v>
      </c>
      <c r="L62" s="5" t="s">
        <v>2</v>
      </c>
      <c r="M62" s="7" t="s">
        <v>3</v>
      </c>
    </row>
    <row r="63" spans="2:13" ht="18.75" customHeight="1" thickBot="1" x14ac:dyDescent="0.6">
      <c r="B63" s="8" t="s">
        <v>0</v>
      </c>
      <c r="C63" s="9" t="s">
        <v>4</v>
      </c>
      <c r="D63" s="10" t="s">
        <v>5</v>
      </c>
      <c r="E63" s="8" t="s">
        <v>0</v>
      </c>
      <c r="F63" s="9" t="s">
        <v>4</v>
      </c>
      <c r="G63" s="10" t="s">
        <v>5</v>
      </c>
      <c r="H63" s="8" t="s">
        <v>0</v>
      </c>
      <c r="I63" s="9" t="s">
        <v>4</v>
      </c>
      <c r="J63" s="10" t="s">
        <v>5</v>
      </c>
      <c r="K63" s="8" t="s">
        <v>0</v>
      </c>
      <c r="L63" s="9" t="s">
        <v>4</v>
      </c>
      <c r="M63" s="11" t="s">
        <v>5</v>
      </c>
    </row>
    <row r="64" spans="2:13" s="19" customFormat="1" ht="14.1" customHeight="1" x14ac:dyDescent="0.5">
      <c r="B64" s="12">
        <v>29.000000000000469</v>
      </c>
      <c r="C64" s="13"/>
      <c r="D64" s="14">
        <v>293.00000000000006</v>
      </c>
      <c r="E64" s="15">
        <v>29.500000000000547</v>
      </c>
      <c r="F64" s="16"/>
      <c r="G64" s="17">
        <v>365.99999999999903</v>
      </c>
      <c r="H64" s="18">
        <v>30.000000000000625</v>
      </c>
      <c r="I64" s="16"/>
      <c r="J64" s="17">
        <v>443.99999999999915</v>
      </c>
      <c r="K64" s="18">
        <v>30.500000000000703</v>
      </c>
      <c r="L64" s="16"/>
      <c r="M64" s="17">
        <v>530.00000000000045</v>
      </c>
    </row>
    <row r="65" spans="2:13" s="19" customFormat="1" ht="14.1" customHeight="1" x14ac:dyDescent="0.5">
      <c r="B65" s="20">
        <v>29.010000000000471</v>
      </c>
      <c r="C65" s="21"/>
      <c r="D65" s="22">
        <v>294.46000000000004</v>
      </c>
      <c r="E65" s="23">
        <v>29.510000000000549</v>
      </c>
      <c r="F65" s="21"/>
      <c r="G65" s="22">
        <v>367.55999999999904</v>
      </c>
      <c r="H65" s="20">
        <v>30.010000000000627</v>
      </c>
      <c r="I65" s="21"/>
      <c r="J65" s="22">
        <v>445.71999999999917</v>
      </c>
      <c r="K65" s="20">
        <v>30.510000000000705</v>
      </c>
      <c r="L65" s="21"/>
      <c r="M65" s="22">
        <v>531.90000000000043</v>
      </c>
    </row>
    <row r="66" spans="2:13" s="19" customFormat="1" ht="14.1" customHeight="1" x14ac:dyDescent="0.5">
      <c r="B66" s="20">
        <v>29.020000000000472</v>
      </c>
      <c r="C66" s="21"/>
      <c r="D66" s="22">
        <v>295.92</v>
      </c>
      <c r="E66" s="23">
        <v>29.52000000000055</v>
      </c>
      <c r="F66" s="21"/>
      <c r="G66" s="22">
        <v>369.11999999999904</v>
      </c>
      <c r="H66" s="20">
        <v>30.020000000000628</v>
      </c>
      <c r="I66" s="21"/>
      <c r="J66" s="22">
        <v>447.4399999999992</v>
      </c>
      <c r="K66" s="20">
        <v>30.520000000000707</v>
      </c>
      <c r="L66" s="21"/>
      <c r="M66" s="22">
        <v>533.80000000000041</v>
      </c>
    </row>
    <row r="67" spans="2:13" s="19" customFormat="1" ht="14.1" customHeight="1" x14ac:dyDescent="0.5">
      <c r="B67" s="20">
        <v>29.030000000000474</v>
      </c>
      <c r="C67" s="21"/>
      <c r="D67" s="22">
        <v>297.38</v>
      </c>
      <c r="E67" s="23">
        <v>29.530000000000552</v>
      </c>
      <c r="F67" s="21"/>
      <c r="G67" s="22">
        <v>370.67999999999904</v>
      </c>
      <c r="H67" s="20">
        <v>30.03000000000063</v>
      </c>
      <c r="I67" s="21"/>
      <c r="J67" s="22">
        <v>449.15999999999923</v>
      </c>
      <c r="K67" s="20">
        <v>30.530000000000708</v>
      </c>
      <c r="L67" s="21"/>
      <c r="M67" s="22">
        <v>535.70000000000039</v>
      </c>
    </row>
    <row r="68" spans="2:13" s="19" customFormat="1" ht="14.1" customHeight="1" x14ac:dyDescent="0.5">
      <c r="B68" s="20">
        <v>29.040000000000475</v>
      </c>
      <c r="C68" s="21"/>
      <c r="D68" s="22">
        <v>298.83999999999997</v>
      </c>
      <c r="E68" s="23">
        <v>29.540000000000553</v>
      </c>
      <c r="F68" s="21"/>
      <c r="G68" s="22">
        <v>372.23999999999904</v>
      </c>
      <c r="H68" s="20">
        <v>30.040000000000632</v>
      </c>
      <c r="I68" s="21"/>
      <c r="J68" s="22">
        <v>450.87999999999926</v>
      </c>
      <c r="K68" s="20">
        <v>30.54000000000071</v>
      </c>
      <c r="L68" s="21"/>
      <c r="M68" s="22">
        <v>537.60000000000036</v>
      </c>
    </row>
    <row r="69" spans="2:13" s="19" customFormat="1" ht="14.1" customHeight="1" x14ac:dyDescent="0.5">
      <c r="B69" s="20">
        <v>29.050000000000477</v>
      </c>
      <c r="C69" s="21"/>
      <c r="D69" s="22">
        <v>300.29999999999995</v>
      </c>
      <c r="E69" s="23">
        <v>29.550000000000555</v>
      </c>
      <c r="F69" s="21"/>
      <c r="G69" s="22">
        <v>373.79999999999905</v>
      </c>
      <c r="H69" s="20">
        <v>30.050000000000633</v>
      </c>
      <c r="I69" s="21"/>
      <c r="J69" s="22">
        <v>452.59999999999928</v>
      </c>
      <c r="K69" s="20">
        <v>30.550000000000711</v>
      </c>
      <c r="L69" s="21"/>
      <c r="M69" s="22">
        <v>539.50000000000034</v>
      </c>
    </row>
    <row r="70" spans="2:13" s="19" customFormat="1" ht="14.1" customHeight="1" x14ac:dyDescent="0.5">
      <c r="B70" s="20">
        <v>29.060000000000478</v>
      </c>
      <c r="C70" s="21"/>
      <c r="D70" s="22">
        <v>301.75999999999993</v>
      </c>
      <c r="E70" s="23">
        <v>29.560000000000556</v>
      </c>
      <c r="F70" s="21"/>
      <c r="G70" s="22">
        <v>375.35999999999905</v>
      </c>
      <c r="H70" s="20">
        <v>30.060000000000635</v>
      </c>
      <c r="I70" s="21"/>
      <c r="J70" s="22">
        <v>454.31999999999931</v>
      </c>
      <c r="K70" s="20">
        <v>30.560000000000713</v>
      </c>
      <c r="L70" s="21"/>
      <c r="M70" s="22">
        <v>541.40000000000032</v>
      </c>
    </row>
    <row r="71" spans="2:13" s="19" customFormat="1" ht="14.1" customHeight="1" x14ac:dyDescent="0.5">
      <c r="B71" s="20">
        <v>29.07000000000048</v>
      </c>
      <c r="C71" s="21"/>
      <c r="D71" s="22">
        <v>303.21999999999991</v>
      </c>
      <c r="E71" s="23">
        <v>29.570000000000558</v>
      </c>
      <c r="F71" s="21"/>
      <c r="G71" s="22">
        <v>376.91999999999905</v>
      </c>
      <c r="H71" s="20">
        <v>30.070000000000636</v>
      </c>
      <c r="I71" s="21"/>
      <c r="J71" s="22">
        <v>456.03999999999934</v>
      </c>
      <c r="K71" s="20">
        <v>30.570000000000714</v>
      </c>
      <c r="L71" s="21"/>
      <c r="M71" s="22">
        <v>543.3000000000003</v>
      </c>
    </row>
    <row r="72" spans="2:13" s="19" customFormat="1" ht="14.1" customHeight="1" x14ac:dyDescent="0.5">
      <c r="B72" s="20">
        <v>29.080000000000481</v>
      </c>
      <c r="C72" s="21"/>
      <c r="D72" s="22">
        <v>304.67999999999989</v>
      </c>
      <c r="E72" s="23">
        <v>29.58000000000056</v>
      </c>
      <c r="F72" s="21"/>
      <c r="G72" s="22">
        <v>378.47999999999905</v>
      </c>
      <c r="H72" s="20">
        <v>30.080000000000638</v>
      </c>
      <c r="I72" s="21"/>
      <c r="J72" s="22">
        <v>457.75999999999937</v>
      </c>
      <c r="K72" s="20">
        <v>30.580000000000716</v>
      </c>
      <c r="L72" s="21"/>
      <c r="M72" s="22">
        <v>545.20000000000027</v>
      </c>
    </row>
    <row r="73" spans="2:13" s="19" customFormat="1" ht="14.1" customHeight="1" x14ac:dyDescent="0.5">
      <c r="B73" s="24">
        <v>29.090000000000483</v>
      </c>
      <c r="C73" s="25"/>
      <c r="D73" s="26">
        <v>306.13999999999987</v>
      </c>
      <c r="E73" s="27">
        <v>29.590000000000561</v>
      </c>
      <c r="F73" s="25"/>
      <c r="G73" s="26">
        <v>380.03999999999905</v>
      </c>
      <c r="H73" s="24">
        <v>30.090000000000639</v>
      </c>
      <c r="I73" s="25"/>
      <c r="J73" s="26">
        <v>459.47999999999939</v>
      </c>
      <c r="K73" s="24">
        <v>30.590000000000718</v>
      </c>
      <c r="L73" s="25"/>
      <c r="M73" s="26">
        <v>547.10000000000025</v>
      </c>
    </row>
    <row r="74" spans="2:13" s="19" customFormat="1" ht="14.1" customHeight="1" x14ac:dyDescent="0.5">
      <c r="B74" s="28">
        <v>29.100000000000485</v>
      </c>
      <c r="C74" s="29"/>
      <c r="D74" s="30">
        <v>307.59999999999985</v>
      </c>
      <c r="E74" s="28">
        <v>29.600000000000563</v>
      </c>
      <c r="F74" s="29"/>
      <c r="G74" s="30">
        <v>381.59999999999906</v>
      </c>
      <c r="H74" s="28">
        <v>30.100000000000641</v>
      </c>
      <c r="I74" s="29"/>
      <c r="J74" s="30">
        <v>461.19999999999942</v>
      </c>
      <c r="K74" s="31">
        <v>30.600000000000719</v>
      </c>
      <c r="L74" s="29"/>
      <c r="M74" s="30">
        <v>549.00000000000023</v>
      </c>
    </row>
    <row r="75" spans="2:13" s="19" customFormat="1" ht="14.1" customHeight="1" x14ac:dyDescent="0.5">
      <c r="B75" s="32">
        <v>29.110000000000486</v>
      </c>
      <c r="C75" s="33"/>
      <c r="D75" s="34">
        <v>309.05999999999983</v>
      </c>
      <c r="E75" s="32">
        <v>29.610000000000564</v>
      </c>
      <c r="F75" s="33"/>
      <c r="G75" s="34">
        <v>383.15999999999906</v>
      </c>
      <c r="H75" s="32">
        <v>30.110000000000642</v>
      </c>
      <c r="I75" s="33"/>
      <c r="J75" s="34">
        <v>462.91999999999945</v>
      </c>
      <c r="K75" s="32">
        <v>30.610000000000721</v>
      </c>
      <c r="L75" s="33"/>
      <c r="M75" s="34">
        <v>550.9000000000002</v>
      </c>
    </row>
    <row r="76" spans="2:13" s="19" customFormat="1" ht="14.1" customHeight="1" x14ac:dyDescent="0.5">
      <c r="B76" s="20">
        <v>29.120000000000488</v>
      </c>
      <c r="C76" s="21"/>
      <c r="D76" s="22">
        <v>310.51999999999981</v>
      </c>
      <c r="E76" s="20">
        <v>29.620000000000566</v>
      </c>
      <c r="F76" s="21"/>
      <c r="G76" s="22">
        <v>384.71999999999906</v>
      </c>
      <c r="H76" s="20">
        <v>30.120000000000644</v>
      </c>
      <c r="I76" s="21"/>
      <c r="J76" s="22">
        <v>464.63999999999947</v>
      </c>
      <c r="K76" s="20">
        <v>30.620000000000722</v>
      </c>
      <c r="L76" s="21"/>
      <c r="M76" s="22">
        <v>552.80000000000018</v>
      </c>
    </row>
    <row r="77" spans="2:13" s="19" customFormat="1" ht="14.1" customHeight="1" x14ac:dyDescent="0.5">
      <c r="B77" s="20">
        <v>29.130000000000489</v>
      </c>
      <c r="C77" s="21"/>
      <c r="D77" s="22">
        <v>311.97999999999979</v>
      </c>
      <c r="E77" s="20">
        <v>29.630000000000567</v>
      </c>
      <c r="F77" s="21"/>
      <c r="G77" s="22">
        <v>386.27999999999906</v>
      </c>
      <c r="H77" s="20">
        <v>30.130000000000646</v>
      </c>
      <c r="I77" s="21"/>
      <c r="J77" s="22">
        <v>466.3599999999995</v>
      </c>
      <c r="K77" s="20">
        <v>30.630000000000724</v>
      </c>
      <c r="L77" s="21"/>
      <c r="M77" s="22">
        <v>554.70000000000016</v>
      </c>
    </row>
    <row r="78" spans="2:13" s="19" customFormat="1" ht="14.1" customHeight="1" x14ac:dyDescent="0.5">
      <c r="B78" s="20">
        <v>29.140000000000491</v>
      </c>
      <c r="C78" s="21"/>
      <c r="D78" s="22">
        <v>313.43999999999977</v>
      </c>
      <c r="E78" s="20">
        <v>29.640000000000569</v>
      </c>
      <c r="F78" s="21"/>
      <c r="G78" s="22">
        <v>387.83999999999907</v>
      </c>
      <c r="H78" s="20">
        <v>30.140000000000647</v>
      </c>
      <c r="I78" s="21"/>
      <c r="J78" s="22">
        <v>468.07999999999953</v>
      </c>
      <c r="K78" s="20">
        <v>30.640000000000725</v>
      </c>
      <c r="L78" s="21"/>
      <c r="M78" s="22">
        <v>556.60000000000014</v>
      </c>
    </row>
    <row r="79" spans="2:13" s="19" customFormat="1" ht="14.1" customHeight="1" x14ac:dyDescent="0.5">
      <c r="B79" s="20">
        <v>29.150000000000492</v>
      </c>
      <c r="C79" s="21"/>
      <c r="D79" s="22">
        <v>314.89999999999975</v>
      </c>
      <c r="E79" s="20">
        <v>29.650000000000571</v>
      </c>
      <c r="F79" s="21"/>
      <c r="G79" s="22">
        <v>389.39999999999907</v>
      </c>
      <c r="H79" s="20">
        <v>30.150000000000649</v>
      </c>
      <c r="I79" s="21"/>
      <c r="J79" s="22">
        <v>469.79999999999956</v>
      </c>
      <c r="K79" s="20">
        <v>30.650000000000727</v>
      </c>
      <c r="L79" s="21"/>
      <c r="M79" s="22">
        <v>558.50000000000011</v>
      </c>
    </row>
    <row r="80" spans="2:13" s="19" customFormat="1" ht="14.1" customHeight="1" x14ac:dyDescent="0.5">
      <c r="B80" s="20">
        <v>29.160000000000494</v>
      </c>
      <c r="C80" s="21"/>
      <c r="D80" s="22">
        <v>316.35999999999973</v>
      </c>
      <c r="E80" s="20">
        <v>29.660000000000572</v>
      </c>
      <c r="F80" s="21"/>
      <c r="G80" s="22">
        <v>390.95999999999907</v>
      </c>
      <c r="H80" s="20">
        <v>30.16000000000065</v>
      </c>
      <c r="I80" s="21"/>
      <c r="J80" s="22">
        <v>471.51999999999958</v>
      </c>
      <c r="K80" s="20">
        <v>30.660000000000728</v>
      </c>
      <c r="L80" s="21"/>
      <c r="M80" s="22">
        <v>560.40000000000009</v>
      </c>
    </row>
    <row r="81" spans="2:13" s="19" customFormat="1" ht="14.1" customHeight="1" x14ac:dyDescent="0.5">
      <c r="B81" s="20">
        <v>29.170000000000496</v>
      </c>
      <c r="C81" s="21"/>
      <c r="D81" s="22">
        <v>317.81999999999971</v>
      </c>
      <c r="E81" s="20">
        <v>29.670000000000574</v>
      </c>
      <c r="F81" s="21"/>
      <c r="G81" s="22">
        <v>392.51999999999907</v>
      </c>
      <c r="H81" s="20">
        <v>30.170000000000652</v>
      </c>
      <c r="I81" s="21"/>
      <c r="J81" s="22">
        <v>473.23999999999961</v>
      </c>
      <c r="K81" s="20">
        <v>30.67000000000073</v>
      </c>
      <c r="L81" s="21"/>
      <c r="M81" s="22">
        <v>562.30000000000007</v>
      </c>
    </row>
    <row r="82" spans="2:13" s="19" customFormat="1" ht="14.1" customHeight="1" x14ac:dyDescent="0.5">
      <c r="B82" s="20">
        <v>29.180000000000497</v>
      </c>
      <c r="C82" s="21"/>
      <c r="D82" s="22">
        <v>319.27999999999969</v>
      </c>
      <c r="E82" s="20">
        <v>29.680000000000575</v>
      </c>
      <c r="F82" s="21"/>
      <c r="G82" s="22">
        <v>394.07999999999907</v>
      </c>
      <c r="H82" s="20">
        <v>30.180000000000653</v>
      </c>
      <c r="I82" s="21"/>
      <c r="J82" s="22">
        <v>474.95999999999964</v>
      </c>
      <c r="K82" s="20">
        <v>30.680000000000732</v>
      </c>
      <c r="L82" s="21"/>
      <c r="M82" s="22">
        <v>564.20000000000005</v>
      </c>
    </row>
    <row r="83" spans="2:13" s="19" customFormat="1" ht="14.1" customHeight="1" x14ac:dyDescent="0.5">
      <c r="B83" s="24">
        <v>29.190000000000499</v>
      </c>
      <c r="C83" s="25"/>
      <c r="D83" s="26">
        <v>320.73999999999967</v>
      </c>
      <c r="E83" s="24">
        <v>29.690000000000577</v>
      </c>
      <c r="F83" s="25"/>
      <c r="G83" s="26">
        <v>395.63999999999908</v>
      </c>
      <c r="H83" s="24">
        <v>30.190000000000655</v>
      </c>
      <c r="I83" s="25"/>
      <c r="J83" s="26">
        <v>476.67999999999967</v>
      </c>
      <c r="K83" s="24">
        <v>30.690000000000733</v>
      </c>
      <c r="L83" s="25"/>
      <c r="M83" s="26">
        <v>566.1</v>
      </c>
    </row>
    <row r="84" spans="2:13" s="19" customFormat="1" ht="14.1" customHeight="1" x14ac:dyDescent="0.5">
      <c r="B84" s="28">
        <v>29.2000000000005</v>
      </c>
      <c r="C84" s="29"/>
      <c r="D84" s="30">
        <v>322.19999999999965</v>
      </c>
      <c r="E84" s="28">
        <v>29.700000000000578</v>
      </c>
      <c r="F84" s="29"/>
      <c r="G84" s="30">
        <v>397.19999999999908</v>
      </c>
      <c r="H84" s="28">
        <v>30.200000000000657</v>
      </c>
      <c r="I84" s="29"/>
      <c r="J84" s="30">
        <v>478.39999999999969</v>
      </c>
      <c r="K84" s="28">
        <v>30.700000000000735</v>
      </c>
      <c r="L84" s="29"/>
      <c r="M84" s="30">
        <v>568</v>
      </c>
    </row>
    <row r="85" spans="2:13" s="19" customFormat="1" ht="14.1" customHeight="1" x14ac:dyDescent="0.5">
      <c r="B85" s="32">
        <v>29.210000000000502</v>
      </c>
      <c r="C85" s="33"/>
      <c r="D85" s="34">
        <v>323.65999999999963</v>
      </c>
      <c r="E85" s="32">
        <v>29.71000000000058</v>
      </c>
      <c r="F85" s="33"/>
      <c r="G85" s="34">
        <v>398.75999999999908</v>
      </c>
      <c r="H85" s="32">
        <v>30.210000000000658</v>
      </c>
      <c r="I85" s="33"/>
      <c r="J85" s="34">
        <v>480.11999999999972</v>
      </c>
      <c r="K85" s="32">
        <v>30.710000000000736</v>
      </c>
      <c r="L85" s="33"/>
      <c r="M85" s="34">
        <v>569.9</v>
      </c>
    </row>
    <row r="86" spans="2:13" s="19" customFormat="1" ht="14.1" customHeight="1" x14ac:dyDescent="0.5">
      <c r="B86" s="20">
        <v>29.220000000000503</v>
      </c>
      <c r="C86" s="21"/>
      <c r="D86" s="22">
        <v>325.11999999999961</v>
      </c>
      <c r="E86" s="20">
        <v>29.720000000000582</v>
      </c>
      <c r="F86" s="21"/>
      <c r="G86" s="22">
        <v>400.31999999999908</v>
      </c>
      <c r="H86" s="20">
        <v>30.22000000000066</v>
      </c>
      <c r="I86" s="21"/>
      <c r="J86" s="22">
        <v>481.83999999999975</v>
      </c>
      <c r="K86" s="20">
        <v>30.720000000000738</v>
      </c>
      <c r="L86" s="21"/>
      <c r="M86" s="22">
        <v>571.79999999999995</v>
      </c>
    </row>
    <row r="87" spans="2:13" s="19" customFormat="1" ht="14.1" customHeight="1" x14ac:dyDescent="0.5">
      <c r="B87" s="20">
        <v>29.230000000000505</v>
      </c>
      <c r="C87" s="21"/>
      <c r="D87" s="22">
        <v>326.57999999999959</v>
      </c>
      <c r="E87" s="20">
        <v>29.730000000000583</v>
      </c>
      <c r="F87" s="21"/>
      <c r="G87" s="22">
        <v>401.87999999999909</v>
      </c>
      <c r="H87" s="20">
        <v>30.230000000000661</v>
      </c>
      <c r="I87" s="21"/>
      <c r="J87" s="22">
        <v>483.55999999999977</v>
      </c>
      <c r="K87" s="20">
        <v>30.730000000000739</v>
      </c>
      <c r="L87" s="21"/>
      <c r="M87" s="22">
        <v>573.69999999999993</v>
      </c>
    </row>
    <row r="88" spans="2:13" s="19" customFormat="1" ht="14.1" customHeight="1" x14ac:dyDescent="0.5">
      <c r="B88" s="20">
        <v>29.240000000000506</v>
      </c>
      <c r="C88" s="21"/>
      <c r="D88" s="22">
        <v>328.03999999999957</v>
      </c>
      <c r="E88" s="20">
        <v>29.740000000000585</v>
      </c>
      <c r="F88" s="21"/>
      <c r="G88" s="22">
        <v>403.43999999999909</v>
      </c>
      <c r="H88" s="20">
        <v>30.240000000000663</v>
      </c>
      <c r="I88" s="21"/>
      <c r="J88" s="22">
        <v>485.2799999999998</v>
      </c>
      <c r="K88" s="20">
        <v>30.740000000000741</v>
      </c>
      <c r="L88" s="21"/>
      <c r="M88" s="22">
        <v>575.59999999999991</v>
      </c>
    </row>
    <row r="89" spans="2:13" s="19" customFormat="1" ht="14.1" customHeight="1" x14ac:dyDescent="0.5">
      <c r="B89" s="20">
        <v>29.250000000000508</v>
      </c>
      <c r="C89" s="21"/>
      <c r="D89" s="22">
        <v>329.49999999999955</v>
      </c>
      <c r="E89" s="20">
        <v>29.750000000000586</v>
      </c>
      <c r="F89" s="21"/>
      <c r="G89" s="22">
        <v>404.99999999999909</v>
      </c>
      <c r="H89" s="20">
        <v>30.250000000000664</v>
      </c>
      <c r="I89" s="21"/>
      <c r="J89" s="22">
        <v>486.99999999999983</v>
      </c>
      <c r="K89" s="20">
        <v>30.750000000000743</v>
      </c>
      <c r="L89" s="21"/>
      <c r="M89" s="22">
        <v>577.49999999999989</v>
      </c>
    </row>
    <row r="90" spans="2:13" s="19" customFormat="1" ht="14.1" customHeight="1" x14ac:dyDescent="0.5">
      <c r="B90" s="20">
        <v>29.26000000000051</v>
      </c>
      <c r="C90" s="21"/>
      <c r="D90" s="22">
        <v>330.95999999999952</v>
      </c>
      <c r="E90" s="20">
        <v>29.760000000000588</v>
      </c>
      <c r="F90" s="21"/>
      <c r="G90" s="22">
        <v>406.55999999999909</v>
      </c>
      <c r="H90" s="20">
        <v>30.260000000000666</v>
      </c>
      <c r="I90" s="21"/>
      <c r="J90" s="22">
        <v>488.71999999999986</v>
      </c>
      <c r="K90" s="20">
        <v>30.760000000000744</v>
      </c>
      <c r="L90" s="21"/>
      <c r="M90" s="22">
        <v>579.39999999999986</v>
      </c>
    </row>
    <row r="91" spans="2:13" s="19" customFormat="1" ht="14.1" customHeight="1" x14ac:dyDescent="0.5">
      <c r="B91" s="20">
        <v>29.270000000000511</v>
      </c>
      <c r="C91" s="21"/>
      <c r="D91" s="22">
        <v>332.4199999999995</v>
      </c>
      <c r="E91" s="20">
        <v>29.770000000000589</v>
      </c>
      <c r="F91" s="21"/>
      <c r="G91" s="22">
        <v>408.1199999999991</v>
      </c>
      <c r="H91" s="20">
        <v>30.270000000000667</v>
      </c>
      <c r="I91" s="21"/>
      <c r="J91" s="22">
        <v>490.43999999999988</v>
      </c>
      <c r="K91" s="20">
        <v>30.770000000000746</v>
      </c>
      <c r="L91" s="21"/>
      <c r="M91" s="22">
        <v>581.29999999999984</v>
      </c>
    </row>
    <row r="92" spans="2:13" s="19" customFormat="1" ht="14.1" customHeight="1" x14ac:dyDescent="0.5">
      <c r="B92" s="20">
        <v>29.280000000000513</v>
      </c>
      <c r="C92" s="21"/>
      <c r="D92" s="22">
        <v>333.87999999999948</v>
      </c>
      <c r="E92" s="20">
        <v>29.780000000000591</v>
      </c>
      <c r="F92" s="21"/>
      <c r="G92" s="22">
        <v>409.6799999999991</v>
      </c>
      <c r="H92" s="20">
        <v>30.280000000000669</v>
      </c>
      <c r="I92" s="21"/>
      <c r="J92" s="22">
        <v>492.15999999999991</v>
      </c>
      <c r="K92" s="20">
        <v>30.780000000000747</v>
      </c>
      <c r="L92" s="21"/>
      <c r="M92" s="22">
        <v>583.19999999999982</v>
      </c>
    </row>
    <row r="93" spans="2:13" s="19" customFormat="1" ht="14.1" customHeight="1" x14ac:dyDescent="0.5">
      <c r="B93" s="24">
        <v>29.290000000000514</v>
      </c>
      <c r="C93" s="25"/>
      <c r="D93" s="26">
        <v>335.33999999999946</v>
      </c>
      <c r="E93" s="24">
        <v>29.790000000000592</v>
      </c>
      <c r="F93" s="25"/>
      <c r="G93" s="26">
        <v>411.2399999999991</v>
      </c>
      <c r="H93" s="24">
        <v>30.290000000000671</v>
      </c>
      <c r="I93" s="25"/>
      <c r="J93" s="26">
        <v>493.87999999999994</v>
      </c>
      <c r="K93" s="24">
        <v>30.790000000000749</v>
      </c>
      <c r="L93" s="25"/>
      <c r="M93" s="26">
        <v>585.0999999999998</v>
      </c>
    </row>
    <row r="94" spans="2:13" s="19" customFormat="1" ht="14.1" customHeight="1" x14ac:dyDescent="0.5">
      <c r="B94" s="28">
        <v>29.300000000000516</v>
      </c>
      <c r="C94" s="29"/>
      <c r="D94" s="30">
        <v>336.79999999999944</v>
      </c>
      <c r="E94" s="28">
        <v>29.800000000000594</v>
      </c>
      <c r="F94" s="29"/>
      <c r="G94" s="30">
        <v>412.7999999999991</v>
      </c>
      <c r="H94" s="28">
        <v>30.300000000000672</v>
      </c>
      <c r="I94" s="29"/>
      <c r="J94" s="30">
        <v>495.59999999999997</v>
      </c>
      <c r="K94" s="28">
        <v>30.80000000000075</v>
      </c>
      <c r="L94" s="29"/>
      <c r="M94" s="30">
        <v>586.99999999999977</v>
      </c>
    </row>
    <row r="95" spans="2:13" s="19" customFormat="1" ht="14.1" customHeight="1" x14ac:dyDescent="0.5">
      <c r="B95" s="32">
        <v>29.310000000000517</v>
      </c>
      <c r="C95" s="33"/>
      <c r="D95" s="34">
        <v>338.25999999999942</v>
      </c>
      <c r="E95" s="32">
        <v>29.810000000000596</v>
      </c>
      <c r="F95" s="33"/>
      <c r="G95" s="34">
        <v>414.3599999999991</v>
      </c>
      <c r="H95" s="32">
        <v>30.310000000000674</v>
      </c>
      <c r="I95" s="33"/>
      <c r="J95" s="34">
        <v>497.32</v>
      </c>
      <c r="K95" s="32">
        <v>30.810000000000752</v>
      </c>
      <c r="L95" s="33"/>
      <c r="M95" s="34">
        <v>588.89999999999975</v>
      </c>
    </row>
    <row r="96" spans="2:13" s="19" customFormat="1" ht="14.1" customHeight="1" x14ac:dyDescent="0.5">
      <c r="B96" s="20">
        <v>29.320000000000519</v>
      </c>
      <c r="C96" s="21"/>
      <c r="D96" s="22">
        <v>339.7199999999994</v>
      </c>
      <c r="E96" s="20">
        <v>29.820000000000597</v>
      </c>
      <c r="F96" s="21"/>
      <c r="G96" s="22">
        <v>415.91999999999911</v>
      </c>
      <c r="H96" s="20">
        <v>30.320000000000675</v>
      </c>
      <c r="I96" s="21"/>
      <c r="J96" s="22">
        <v>499.04</v>
      </c>
      <c r="K96" s="20">
        <v>30.820000000000753</v>
      </c>
      <c r="L96" s="21"/>
      <c r="M96" s="22">
        <v>590.79999999999973</v>
      </c>
    </row>
    <row r="97" spans="2:13" s="19" customFormat="1" ht="14.1" customHeight="1" x14ac:dyDescent="0.5">
      <c r="B97" s="20">
        <v>29.330000000000521</v>
      </c>
      <c r="C97" s="21"/>
      <c r="D97" s="22">
        <v>341.17999999999938</v>
      </c>
      <c r="E97" s="20">
        <v>29.830000000000599</v>
      </c>
      <c r="F97" s="21"/>
      <c r="G97" s="22">
        <v>417.47999999999911</v>
      </c>
      <c r="H97" s="20">
        <v>30.330000000000677</v>
      </c>
      <c r="I97" s="21"/>
      <c r="J97" s="22">
        <v>500.76000000000005</v>
      </c>
      <c r="K97" s="20">
        <v>30.830000000000755</v>
      </c>
      <c r="L97" s="21"/>
      <c r="M97" s="22">
        <v>592.6999999999997</v>
      </c>
    </row>
    <row r="98" spans="2:13" s="19" customFormat="1" ht="14.1" customHeight="1" x14ac:dyDescent="0.5">
      <c r="B98" s="20">
        <v>29.340000000000522</v>
      </c>
      <c r="C98" s="21"/>
      <c r="D98" s="22">
        <v>342.63999999999936</v>
      </c>
      <c r="E98" s="20">
        <v>29.8400000000006</v>
      </c>
      <c r="F98" s="21"/>
      <c r="G98" s="22">
        <v>419.03999999999911</v>
      </c>
      <c r="H98" s="20">
        <v>30.340000000000678</v>
      </c>
      <c r="I98" s="21"/>
      <c r="J98" s="22">
        <v>502.48000000000008</v>
      </c>
      <c r="K98" s="20">
        <v>30.840000000000757</v>
      </c>
      <c r="L98" s="21"/>
      <c r="M98" s="22">
        <v>594.59999999999968</v>
      </c>
    </row>
    <row r="99" spans="2:13" s="19" customFormat="1" ht="14.1" customHeight="1" x14ac:dyDescent="0.5">
      <c r="B99" s="20">
        <v>29.350000000000524</v>
      </c>
      <c r="C99" s="21"/>
      <c r="D99" s="22">
        <v>344.09999999999934</v>
      </c>
      <c r="E99" s="20">
        <v>29.850000000000602</v>
      </c>
      <c r="F99" s="21"/>
      <c r="G99" s="22">
        <v>420.59999999999911</v>
      </c>
      <c r="H99" s="20">
        <v>30.35000000000068</v>
      </c>
      <c r="I99" s="21"/>
      <c r="J99" s="22">
        <v>504.2000000000001</v>
      </c>
      <c r="K99" s="20">
        <v>30.850000000000758</v>
      </c>
      <c r="L99" s="21"/>
      <c r="M99" s="22">
        <v>596.49999999999966</v>
      </c>
    </row>
    <row r="100" spans="2:13" s="19" customFormat="1" ht="14.1" customHeight="1" x14ac:dyDescent="0.5">
      <c r="B100" s="20">
        <v>29.360000000000525</v>
      </c>
      <c r="C100" s="21"/>
      <c r="D100" s="22">
        <v>345.55999999999932</v>
      </c>
      <c r="E100" s="20">
        <v>29.860000000000603</v>
      </c>
      <c r="F100" s="21"/>
      <c r="G100" s="22">
        <v>422.15999999999912</v>
      </c>
      <c r="H100" s="20">
        <v>30.360000000000682</v>
      </c>
      <c r="I100" s="21"/>
      <c r="J100" s="22">
        <v>505.92000000000013</v>
      </c>
      <c r="K100" s="20">
        <v>30.86000000000076</v>
      </c>
      <c r="L100" s="21"/>
      <c r="M100" s="22">
        <v>598.39999999999964</v>
      </c>
    </row>
    <row r="101" spans="2:13" s="19" customFormat="1" ht="14.1" customHeight="1" x14ac:dyDescent="0.5">
      <c r="B101" s="20">
        <v>29.370000000000527</v>
      </c>
      <c r="C101" s="21"/>
      <c r="D101" s="22">
        <v>347.0199999999993</v>
      </c>
      <c r="E101" s="20">
        <v>29.870000000000605</v>
      </c>
      <c r="F101" s="21"/>
      <c r="G101" s="22">
        <v>423.71999999999912</v>
      </c>
      <c r="H101" s="20">
        <v>30.370000000000683</v>
      </c>
      <c r="I101" s="21"/>
      <c r="J101" s="22">
        <v>507.64000000000016</v>
      </c>
      <c r="K101" s="20">
        <v>30.870000000000761</v>
      </c>
      <c r="L101" s="21"/>
      <c r="M101" s="22">
        <v>600.29999999999961</v>
      </c>
    </row>
    <row r="102" spans="2:13" s="19" customFormat="1" ht="14.1" customHeight="1" x14ac:dyDescent="0.5">
      <c r="B102" s="20">
        <v>29.380000000000528</v>
      </c>
      <c r="C102" s="21"/>
      <c r="D102" s="22">
        <v>348.47999999999928</v>
      </c>
      <c r="E102" s="20">
        <v>29.880000000000607</v>
      </c>
      <c r="F102" s="21"/>
      <c r="G102" s="22">
        <v>425.27999999999912</v>
      </c>
      <c r="H102" s="20">
        <v>30.380000000000685</v>
      </c>
      <c r="I102" s="21"/>
      <c r="J102" s="22">
        <v>509.36000000000018</v>
      </c>
      <c r="K102" s="20">
        <v>30.880000000000763</v>
      </c>
      <c r="L102" s="21"/>
      <c r="M102" s="22">
        <v>602.19999999999959</v>
      </c>
    </row>
    <row r="103" spans="2:13" s="19" customFormat="1" ht="14.1" customHeight="1" x14ac:dyDescent="0.5">
      <c r="B103" s="24">
        <v>29.39000000000053</v>
      </c>
      <c r="C103" s="25"/>
      <c r="D103" s="26">
        <v>349.93999999999926</v>
      </c>
      <c r="E103" s="24">
        <v>29.890000000000608</v>
      </c>
      <c r="F103" s="25"/>
      <c r="G103" s="26">
        <v>426.83999999999912</v>
      </c>
      <c r="H103" s="24">
        <v>30.390000000000686</v>
      </c>
      <c r="I103" s="25"/>
      <c r="J103" s="26">
        <v>511.08000000000021</v>
      </c>
      <c r="K103" s="24">
        <v>30.890000000000764</v>
      </c>
      <c r="L103" s="25"/>
      <c r="M103" s="26">
        <v>604.09999999999957</v>
      </c>
    </row>
    <row r="104" spans="2:13" s="19" customFormat="1" ht="14.1" customHeight="1" x14ac:dyDescent="0.5">
      <c r="B104" s="28">
        <v>29.400000000000531</v>
      </c>
      <c r="C104" s="29"/>
      <c r="D104" s="30">
        <v>351.39999999999924</v>
      </c>
      <c r="E104" s="28">
        <v>29.90000000000061</v>
      </c>
      <c r="F104" s="29"/>
      <c r="G104" s="30">
        <v>428.39999999999912</v>
      </c>
      <c r="H104" s="28">
        <v>30.400000000000688</v>
      </c>
      <c r="I104" s="29"/>
      <c r="J104" s="30">
        <v>512.80000000000018</v>
      </c>
      <c r="K104" s="28">
        <v>30.900000000000766</v>
      </c>
      <c r="L104" s="29"/>
      <c r="M104" s="30">
        <v>605.99999999999955</v>
      </c>
    </row>
    <row r="105" spans="2:13" s="19" customFormat="1" ht="14.1" customHeight="1" x14ac:dyDescent="0.5">
      <c r="B105" s="32">
        <v>29.410000000000533</v>
      </c>
      <c r="C105" s="33"/>
      <c r="D105" s="34">
        <v>352.85999999999922</v>
      </c>
      <c r="E105" s="32">
        <v>29.910000000000611</v>
      </c>
      <c r="F105" s="33"/>
      <c r="G105" s="34">
        <v>429.95999999999913</v>
      </c>
      <c r="H105" s="32">
        <v>30.410000000000689</v>
      </c>
      <c r="I105" s="33"/>
      <c r="J105" s="34">
        <v>514.52000000000021</v>
      </c>
      <c r="K105" s="32">
        <v>30.910000000000768</v>
      </c>
      <c r="L105" s="33"/>
      <c r="M105" s="34">
        <v>607.89999999999952</v>
      </c>
    </row>
    <row r="106" spans="2:13" s="19" customFormat="1" ht="14.1" customHeight="1" x14ac:dyDescent="0.5">
      <c r="B106" s="20">
        <v>29.420000000000535</v>
      </c>
      <c r="C106" s="21"/>
      <c r="D106" s="22">
        <v>354.3199999999992</v>
      </c>
      <c r="E106" s="20">
        <v>29.920000000000613</v>
      </c>
      <c r="F106" s="21"/>
      <c r="G106" s="22">
        <v>431.51999999999913</v>
      </c>
      <c r="H106" s="20">
        <v>30.420000000000691</v>
      </c>
      <c r="I106" s="21"/>
      <c r="J106" s="22">
        <v>516.24000000000024</v>
      </c>
      <c r="K106" s="20">
        <v>30.920000000000769</v>
      </c>
      <c r="L106" s="21"/>
      <c r="M106" s="22">
        <v>609.7999999999995</v>
      </c>
    </row>
    <row r="107" spans="2:13" s="19" customFormat="1" ht="14.1" customHeight="1" x14ac:dyDescent="0.5">
      <c r="B107" s="20">
        <v>29.430000000000536</v>
      </c>
      <c r="C107" s="21"/>
      <c r="D107" s="22">
        <v>355.77999999999918</v>
      </c>
      <c r="E107" s="20">
        <v>29.930000000000614</v>
      </c>
      <c r="F107" s="21"/>
      <c r="G107" s="22">
        <v>433.07999999999913</v>
      </c>
      <c r="H107" s="20">
        <v>30.430000000000692</v>
      </c>
      <c r="I107" s="21"/>
      <c r="J107" s="22">
        <v>517.96000000000026</v>
      </c>
      <c r="K107" s="20">
        <v>30.930000000000771</v>
      </c>
      <c r="L107" s="21"/>
      <c r="M107" s="22">
        <v>611.69999999999948</v>
      </c>
    </row>
    <row r="108" spans="2:13" s="19" customFormat="1" ht="14.1" customHeight="1" x14ac:dyDescent="0.5">
      <c r="B108" s="20">
        <v>29.440000000000538</v>
      </c>
      <c r="C108" s="21"/>
      <c r="D108" s="22">
        <v>357.23999999999916</v>
      </c>
      <c r="E108" s="20">
        <v>29.940000000000616</v>
      </c>
      <c r="F108" s="21"/>
      <c r="G108" s="22">
        <v>434.63999999999913</v>
      </c>
      <c r="H108" s="20">
        <v>30.440000000000694</v>
      </c>
      <c r="I108" s="21"/>
      <c r="J108" s="22">
        <v>519.68000000000029</v>
      </c>
      <c r="K108" s="20">
        <v>30.940000000000772</v>
      </c>
      <c r="L108" s="21"/>
      <c r="M108" s="22">
        <v>613.59999999999945</v>
      </c>
    </row>
    <row r="109" spans="2:13" s="19" customFormat="1" ht="14.1" customHeight="1" x14ac:dyDescent="0.5">
      <c r="B109" s="20">
        <v>29.450000000000539</v>
      </c>
      <c r="C109" s="21"/>
      <c r="D109" s="22">
        <v>358.69999999999914</v>
      </c>
      <c r="E109" s="20">
        <v>29.950000000000617</v>
      </c>
      <c r="F109" s="21"/>
      <c r="G109" s="22">
        <v>436.19999999999914</v>
      </c>
      <c r="H109" s="20">
        <v>30.450000000000696</v>
      </c>
      <c r="I109" s="21"/>
      <c r="J109" s="22">
        <v>521.40000000000032</v>
      </c>
      <c r="K109" s="20">
        <v>30.950000000000774</v>
      </c>
      <c r="L109" s="21"/>
      <c r="M109" s="22">
        <v>615.49999999999943</v>
      </c>
    </row>
    <row r="110" spans="2:13" s="19" customFormat="1" ht="14.1" customHeight="1" x14ac:dyDescent="0.5">
      <c r="B110" s="20">
        <v>29.460000000000541</v>
      </c>
      <c r="C110" s="21"/>
      <c r="D110" s="22">
        <v>360.15999999999912</v>
      </c>
      <c r="E110" s="20">
        <v>29.960000000000619</v>
      </c>
      <c r="F110" s="21"/>
      <c r="G110" s="22">
        <v>437.75999999999914</v>
      </c>
      <c r="H110" s="20">
        <v>30.460000000000697</v>
      </c>
      <c r="I110" s="21"/>
      <c r="J110" s="22">
        <v>523.12000000000035</v>
      </c>
      <c r="K110" s="20">
        <v>30.960000000000775</v>
      </c>
      <c r="L110" s="21"/>
      <c r="M110" s="22">
        <v>617.39999999999941</v>
      </c>
    </row>
    <row r="111" spans="2:13" s="19" customFormat="1" ht="14.1" customHeight="1" x14ac:dyDescent="0.5">
      <c r="B111" s="20">
        <v>29.470000000000542</v>
      </c>
      <c r="C111" s="21"/>
      <c r="D111" s="22">
        <v>361.6199999999991</v>
      </c>
      <c r="E111" s="20">
        <v>29.970000000000621</v>
      </c>
      <c r="F111" s="21"/>
      <c r="G111" s="22">
        <v>439.31999999999914</v>
      </c>
      <c r="H111" s="20">
        <v>30.470000000000699</v>
      </c>
      <c r="I111" s="21"/>
      <c r="J111" s="22">
        <v>524.84000000000037</v>
      </c>
      <c r="K111" s="20">
        <v>30.970000000000777</v>
      </c>
      <c r="L111" s="21"/>
      <c r="M111" s="22">
        <v>619.29999999999939</v>
      </c>
    </row>
    <row r="112" spans="2:13" s="19" customFormat="1" ht="14.1" customHeight="1" x14ac:dyDescent="0.5">
      <c r="B112" s="20">
        <v>29.480000000000544</v>
      </c>
      <c r="C112" s="21"/>
      <c r="D112" s="22">
        <v>363.07999999999907</v>
      </c>
      <c r="E112" s="20">
        <v>29.980000000000622</v>
      </c>
      <c r="F112" s="21"/>
      <c r="G112" s="22">
        <v>440.87999999999914</v>
      </c>
      <c r="H112" s="20">
        <v>30.4800000000007</v>
      </c>
      <c r="I112" s="21"/>
      <c r="J112" s="22">
        <v>526.5600000000004</v>
      </c>
      <c r="K112" s="20">
        <v>30.980000000000778</v>
      </c>
      <c r="L112" s="21"/>
      <c r="M112" s="22">
        <v>621.19999999999936</v>
      </c>
    </row>
    <row r="113" spans="2:104" s="41" customFormat="1" ht="14.1" customHeight="1" thickBot="1" x14ac:dyDescent="0.55000000000000004">
      <c r="B113" s="35">
        <v>29.490000000000546</v>
      </c>
      <c r="C113" s="36"/>
      <c r="D113" s="37">
        <v>364.53999999999905</v>
      </c>
      <c r="E113" s="35">
        <v>29.990000000000624</v>
      </c>
      <c r="F113" s="36"/>
      <c r="G113" s="37">
        <v>442.43999999999915</v>
      </c>
      <c r="H113" s="35">
        <v>30.490000000000702</v>
      </c>
      <c r="I113" s="36"/>
      <c r="J113" s="37">
        <v>528.28000000000043</v>
      </c>
      <c r="K113" s="35">
        <v>30.99000000000078</v>
      </c>
      <c r="L113" s="36"/>
      <c r="M113" s="37">
        <v>623.09999999999934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</row>
    <row r="114" spans="2:104" s="19" customFormat="1" ht="14.1" customHeight="1" x14ac:dyDescent="0.5">
      <c r="B114" s="42"/>
      <c r="C114" s="42"/>
      <c r="D114" s="43"/>
      <c r="E114" s="42"/>
      <c r="F114" s="42"/>
      <c r="G114" s="43"/>
      <c r="H114" s="42"/>
      <c r="I114" s="42"/>
      <c r="J114" s="43"/>
      <c r="K114" s="42"/>
      <c r="L114" s="42"/>
      <c r="M114" s="43"/>
    </row>
    <row r="115" spans="2:104" s="19" customFormat="1" ht="25.5" customHeight="1" x14ac:dyDescent="0.65">
      <c r="B115" s="90" t="str">
        <f>B58</f>
        <v>ตารางความสัมพันธ์ระดับน้ำกับพื้นที่หน้าตัดลำน้ำ</v>
      </c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</row>
    <row r="116" spans="2:104" s="19" customFormat="1" ht="25.5" customHeight="1" x14ac:dyDescent="0.65">
      <c r="B116" s="87" t="str">
        <f>B59</f>
        <v>สถานี X.149 คลองกลาย  บ้านท้ายนา  อ.นบพิตำ  จ.นครศรีธรรมราช</v>
      </c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</row>
    <row r="117" spans="2:104" s="19" customFormat="1" ht="25.5" customHeight="1" x14ac:dyDescent="0.65">
      <c r="B117" s="2"/>
      <c r="C117" s="2"/>
      <c r="D117" s="2"/>
      <c r="E117" s="2"/>
      <c r="F117" s="87" t="str">
        <f>+F60</f>
        <v>ปีน้ำ 2567</v>
      </c>
      <c r="G117" s="87"/>
      <c r="H117" s="87"/>
      <c r="I117" s="87"/>
      <c r="J117" s="2"/>
      <c r="K117" s="2"/>
      <c r="L117" s="2"/>
      <c r="M117" s="2"/>
    </row>
    <row r="118" spans="2:104" s="19" customFormat="1" ht="6" customHeight="1" thickBot="1" x14ac:dyDescent="0.55000000000000004"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</row>
    <row r="119" spans="2:104" s="19" customFormat="1" ht="17.100000000000001" customHeight="1" x14ac:dyDescent="0.5">
      <c r="B119" s="4" t="s">
        <v>2</v>
      </c>
      <c r="C119" s="5" t="s">
        <v>2</v>
      </c>
      <c r="D119" s="6" t="s">
        <v>3</v>
      </c>
      <c r="E119" s="4" t="s">
        <v>2</v>
      </c>
      <c r="F119" s="5" t="s">
        <v>2</v>
      </c>
      <c r="G119" s="6" t="s">
        <v>3</v>
      </c>
      <c r="H119" s="4" t="s">
        <v>2</v>
      </c>
      <c r="I119" s="5" t="s">
        <v>2</v>
      </c>
      <c r="J119" s="6" t="s">
        <v>3</v>
      </c>
      <c r="K119" s="4" t="s">
        <v>2</v>
      </c>
      <c r="L119" s="5" t="s">
        <v>2</v>
      </c>
      <c r="M119" s="7" t="s">
        <v>3</v>
      </c>
    </row>
    <row r="120" spans="2:104" s="19" customFormat="1" ht="18.75" customHeight="1" thickBot="1" x14ac:dyDescent="0.55000000000000004">
      <c r="B120" s="8" t="s">
        <v>0</v>
      </c>
      <c r="C120" s="9" t="s">
        <v>4</v>
      </c>
      <c r="D120" s="10" t="s">
        <v>5</v>
      </c>
      <c r="E120" s="8" t="s">
        <v>0</v>
      </c>
      <c r="F120" s="9" t="s">
        <v>4</v>
      </c>
      <c r="G120" s="10" t="s">
        <v>5</v>
      </c>
      <c r="H120" s="8" t="s">
        <v>0</v>
      </c>
      <c r="I120" s="9" t="s">
        <v>4</v>
      </c>
      <c r="J120" s="10" t="s">
        <v>5</v>
      </c>
      <c r="K120" s="8" t="s">
        <v>0</v>
      </c>
      <c r="L120" s="9" t="s">
        <v>4</v>
      </c>
      <c r="M120" s="11" t="s">
        <v>5</v>
      </c>
    </row>
    <row r="121" spans="2:104" s="19" customFormat="1" ht="14.1" customHeight="1" x14ac:dyDescent="0.5">
      <c r="B121" s="12">
        <v>31.000000000000782</v>
      </c>
      <c r="C121" s="13"/>
      <c r="D121" s="14">
        <v>624.99999999999932</v>
      </c>
      <c r="E121" s="15">
        <v>31.50000000000086</v>
      </c>
      <c r="F121" s="16"/>
      <c r="G121" s="17">
        <v>719.99999999999818</v>
      </c>
      <c r="H121" s="18">
        <v>32.000000000000938</v>
      </c>
      <c r="I121" s="16"/>
      <c r="J121" s="17">
        <v>826.9999999999975</v>
      </c>
      <c r="K121" s="18">
        <v>32.500000000000838</v>
      </c>
      <c r="L121" s="16"/>
      <c r="M121" s="17">
        <v>939.99999999999704</v>
      </c>
    </row>
    <row r="122" spans="2:104" s="19" customFormat="1" ht="14.1" customHeight="1" x14ac:dyDescent="0.5">
      <c r="B122" s="20">
        <v>31.010000000000783</v>
      </c>
      <c r="C122" s="21"/>
      <c r="D122" s="22">
        <v>626.8999999999993</v>
      </c>
      <c r="E122" s="23">
        <v>31.510000000000861</v>
      </c>
      <c r="F122" s="21"/>
      <c r="G122" s="22">
        <v>722.13999999999817</v>
      </c>
      <c r="H122" s="20">
        <v>32.010000000000936</v>
      </c>
      <c r="I122" s="21"/>
      <c r="J122" s="22">
        <v>829.25999999999749</v>
      </c>
      <c r="K122" s="20">
        <v>32.510000000000836</v>
      </c>
      <c r="L122" s="21"/>
      <c r="M122" s="22">
        <v>942.45999999999708</v>
      </c>
    </row>
    <row r="123" spans="2:104" s="19" customFormat="1" ht="14.1" customHeight="1" x14ac:dyDescent="0.5">
      <c r="B123" s="20">
        <v>31.020000000000785</v>
      </c>
      <c r="C123" s="21"/>
      <c r="D123" s="22">
        <v>628.79999999999927</v>
      </c>
      <c r="E123" s="23">
        <v>31.520000000000863</v>
      </c>
      <c r="F123" s="21"/>
      <c r="G123" s="22">
        <v>724.27999999999815</v>
      </c>
      <c r="H123" s="20">
        <v>32.020000000000934</v>
      </c>
      <c r="I123" s="21"/>
      <c r="J123" s="22">
        <v>831.51999999999748</v>
      </c>
      <c r="K123" s="20">
        <v>32.520000000000834</v>
      </c>
      <c r="L123" s="21"/>
      <c r="M123" s="22">
        <v>944.91999999999712</v>
      </c>
    </row>
    <row r="124" spans="2:104" s="19" customFormat="1" ht="14.1" customHeight="1" x14ac:dyDescent="0.5">
      <c r="B124" s="20">
        <v>31.030000000000786</v>
      </c>
      <c r="C124" s="21"/>
      <c r="D124" s="22">
        <v>630.69999999999925</v>
      </c>
      <c r="E124" s="23">
        <v>31.530000000000864</v>
      </c>
      <c r="F124" s="21"/>
      <c r="G124" s="22">
        <v>726.41999999999814</v>
      </c>
      <c r="H124" s="20">
        <v>32.030000000000932</v>
      </c>
      <c r="I124" s="21"/>
      <c r="J124" s="22">
        <v>833.77999999999747</v>
      </c>
      <c r="K124" s="20">
        <v>32.530000000000832</v>
      </c>
      <c r="L124" s="21"/>
      <c r="M124" s="22">
        <v>947.37999999999715</v>
      </c>
    </row>
    <row r="125" spans="2:104" s="19" customFormat="1" ht="14.1" customHeight="1" x14ac:dyDescent="0.5">
      <c r="B125" s="20">
        <v>31.040000000000788</v>
      </c>
      <c r="C125" s="21"/>
      <c r="D125" s="22">
        <v>632.59999999999923</v>
      </c>
      <c r="E125" s="23">
        <v>31.540000000000866</v>
      </c>
      <c r="F125" s="21"/>
      <c r="G125" s="22">
        <v>728.55999999999813</v>
      </c>
      <c r="H125" s="20">
        <v>32.04000000000093</v>
      </c>
      <c r="I125" s="21"/>
      <c r="J125" s="22">
        <v>836.03999999999746</v>
      </c>
      <c r="K125" s="20">
        <v>32.54000000000083</v>
      </c>
      <c r="L125" s="21"/>
      <c r="M125" s="22">
        <v>949.83999999999719</v>
      </c>
    </row>
    <row r="126" spans="2:104" s="19" customFormat="1" ht="14.1" customHeight="1" x14ac:dyDescent="0.5">
      <c r="B126" s="20">
        <v>31.050000000000789</v>
      </c>
      <c r="C126" s="21"/>
      <c r="D126" s="22">
        <v>634.4999999999992</v>
      </c>
      <c r="E126" s="23">
        <v>31.550000000000868</v>
      </c>
      <c r="F126" s="21"/>
      <c r="G126" s="22">
        <v>730.69999999999811</v>
      </c>
      <c r="H126" s="20">
        <v>32.050000000000928</v>
      </c>
      <c r="I126" s="21"/>
      <c r="J126" s="22">
        <v>838.29999999999745</v>
      </c>
      <c r="K126" s="20">
        <v>32.550000000000828</v>
      </c>
      <c r="L126" s="21"/>
      <c r="M126" s="22">
        <v>952.29999999999723</v>
      </c>
    </row>
    <row r="127" spans="2:104" s="19" customFormat="1" ht="14.1" customHeight="1" x14ac:dyDescent="0.5">
      <c r="B127" s="20">
        <v>31.060000000000791</v>
      </c>
      <c r="C127" s="21"/>
      <c r="D127" s="22">
        <v>636.39999999999918</v>
      </c>
      <c r="E127" s="23">
        <v>31.560000000000869</v>
      </c>
      <c r="F127" s="21"/>
      <c r="G127" s="22">
        <v>732.8399999999981</v>
      </c>
      <c r="H127" s="20">
        <v>32.060000000000926</v>
      </c>
      <c r="I127" s="21"/>
      <c r="J127" s="22">
        <v>840.55999999999744</v>
      </c>
      <c r="K127" s="20">
        <v>32.560000000000827</v>
      </c>
      <c r="L127" s="21"/>
      <c r="M127" s="22">
        <v>954.75999999999726</v>
      </c>
    </row>
    <row r="128" spans="2:104" s="19" customFormat="1" ht="14.1" customHeight="1" x14ac:dyDescent="0.5">
      <c r="B128" s="20">
        <v>31.070000000000793</v>
      </c>
      <c r="C128" s="21"/>
      <c r="D128" s="22">
        <v>638.29999999999916</v>
      </c>
      <c r="E128" s="23">
        <v>31.570000000000871</v>
      </c>
      <c r="F128" s="21"/>
      <c r="G128" s="22">
        <v>734.97999999999809</v>
      </c>
      <c r="H128" s="20">
        <v>32.070000000000924</v>
      </c>
      <c r="I128" s="21"/>
      <c r="J128" s="22">
        <v>842.81999999999744</v>
      </c>
      <c r="K128" s="20">
        <v>32.570000000000825</v>
      </c>
      <c r="L128" s="21"/>
      <c r="M128" s="22">
        <v>957.2199999999973</v>
      </c>
    </row>
    <row r="129" spans="2:13" s="19" customFormat="1" ht="14.1" customHeight="1" x14ac:dyDescent="0.5">
      <c r="B129" s="20">
        <v>31.080000000000794</v>
      </c>
      <c r="C129" s="21"/>
      <c r="D129" s="22">
        <v>640.19999999999914</v>
      </c>
      <c r="E129" s="23">
        <v>31.580000000000872</v>
      </c>
      <c r="F129" s="21"/>
      <c r="G129" s="22">
        <v>737.11999999999807</v>
      </c>
      <c r="H129" s="20">
        <v>32.080000000000922</v>
      </c>
      <c r="I129" s="21"/>
      <c r="J129" s="22">
        <v>845.07999999999743</v>
      </c>
      <c r="K129" s="20">
        <v>32.580000000000823</v>
      </c>
      <c r="L129" s="21"/>
      <c r="M129" s="22">
        <v>959.67999999999734</v>
      </c>
    </row>
    <row r="130" spans="2:13" s="19" customFormat="1" ht="14.1" customHeight="1" x14ac:dyDescent="0.5">
      <c r="B130" s="24">
        <v>31.090000000000796</v>
      </c>
      <c r="C130" s="25"/>
      <c r="D130" s="26">
        <v>642.09999999999911</v>
      </c>
      <c r="E130" s="27">
        <v>31.590000000000874</v>
      </c>
      <c r="F130" s="25"/>
      <c r="G130" s="26">
        <v>739.25999999999806</v>
      </c>
      <c r="H130" s="24">
        <v>32.09000000000092</v>
      </c>
      <c r="I130" s="25"/>
      <c r="J130" s="26">
        <v>847.33999999999742</v>
      </c>
      <c r="K130" s="24">
        <v>32.590000000000821</v>
      </c>
      <c r="L130" s="25"/>
      <c r="M130" s="26">
        <v>962.13999999999737</v>
      </c>
    </row>
    <row r="131" spans="2:13" s="19" customFormat="1" ht="14.1" customHeight="1" x14ac:dyDescent="0.5">
      <c r="B131" s="28">
        <v>31.100000000000797</v>
      </c>
      <c r="C131" s="29"/>
      <c r="D131" s="30">
        <v>643.99999999999909</v>
      </c>
      <c r="E131" s="28">
        <v>31.600000000000875</v>
      </c>
      <c r="F131" s="29"/>
      <c r="G131" s="30">
        <v>741.39999999999804</v>
      </c>
      <c r="H131" s="28">
        <v>32.100000000000918</v>
      </c>
      <c r="I131" s="29"/>
      <c r="J131" s="30">
        <v>849.59999999999741</v>
      </c>
      <c r="K131" s="31">
        <v>32.600000000000819</v>
      </c>
      <c r="L131" s="29"/>
      <c r="M131" s="30">
        <v>964.59999999999741</v>
      </c>
    </row>
    <row r="132" spans="2:13" s="19" customFormat="1" ht="14.1" customHeight="1" x14ac:dyDescent="0.5">
      <c r="B132" s="32">
        <v>31.110000000000799</v>
      </c>
      <c r="C132" s="33"/>
      <c r="D132" s="34">
        <v>645.89999999999907</v>
      </c>
      <c r="E132" s="32">
        <v>31.610000000000877</v>
      </c>
      <c r="F132" s="33"/>
      <c r="G132" s="34">
        <v>743.53999999999803</v>
      </c>
      <c r="H132" s="32">
        <v>32.110000000000916</v>
      </c>
      <c r="I132" s="33"/>
      <c r="J132" s="34">
        <v>851.8599999999974</v>
      </c>
      <c r="K132" s="32">
        <v>32.610000000000817</v>
      </c>
      <c r="L132" s="33"/>
      <c r="M132" s="34">
        <v>967.05999999999744</v>
      </c>
    </row>
    <row r="133" spans="2:13" s="19" customFormat="1" ht="14.1" customHeight="1" x14ac:dyDescent="0.5">
      <c r="B133" s="20">
        <v>31.1200000000008</v>
      </c>
      <c r="C133" s="21"/>
      <c r="D133" s="22">
        <v>647.79999999999905</v>
      </c>
      <c r="E133" s="20">
        <v>31.620000000000879</v>
      </c>
      <c r="F133" s="21"/>
      <c r="G133" s="22">
        <v>745.67999999999802</v>
      </c>
      <c r="H133" s="20">
        <v>32.120000000000914</v>
      </c>
      <c r="I133" s="21"/>
      <c r="J133" s="22">
        <v>854.11999999999739</v>
      </c>
      <c r="K133" s="20">
        <v>32.620000000000815</v>
      </c>
      <c r="L133" s="21"/>
      <c r="M133" s="22">
        <v>969.51999999999748</v>
      </c>
    </row>
    <row r="134" spans="2:13" s="19" customFormat="1" ht="14.1" customHeight="1" x14ac:dyDescent="0.5">
      <c r="B134" s="20">
        <v>31.130000000000802</v>
      </c>
      <c r="C134" s="21"/>
      <c r="D134" s="22">
        <v>649.69999999999902</v>
      </c>
      <c r="E134" s="20">
        <v>31.63000000000088</v>
      </c>
      <c r="F134" s="21"/>
      <c r="G134" s="22">
        <v>747.819999999998</v>
      </c>
      <c r="H134" s="20">
        <v>32.130000000000912</v>
      </c>
      <c r="I134" s="21"/>
      <c r="J134" s="22">
        <v>856.37999999999738</v>
      </c>
      <c r="K134" s="20">
        <v>32.630000000000813</v>
      </c>
      <c r="L134" s="21"/>
      <c r="M134" s="22">
        <v>971.97999999999752</v>
      </c>
    </row>
    <row r="135" spans="2:13" s="19" customFormat="1" ht="14.1" customHeight="1" x14ac:dyDescent="0.5">
      <c r="B135" s="20">
        <v>31.140000000000803</v>
      </c>
      <c r="C135" s="21"/>
      <c r="D135" s="22">
        <v>651.599999999999</v>
      </c>
      <c r="E135" s="20">
        <v>31.640000000000882</v>
      </c>
      <c r="F135" s="21"/>
      <c r="G135" s="22">
        <v>749.95999999999799</v>
      </c>
      <c r="H135" s="20">
        <v>32.14000000000091</v>
      </c>
      <c r="I135" s="21"/>
      <c r="J135" s="22">
        <v>858.63999999999737</v>
      </c>
      <c r="K135" s="20">
        <v>32.640000000000811</v>
      </c>
      <c r="L135" s="21"/>
      <c r="M135" s="22">
        <v>974.43999999999755</v>
      </c>
    </row>
    <row r="136" spans="2:13" s="19" customFormat="1" ht="14.1" customHeight="1" x14ac:dyDescent="0.5">
      <c r="B136" s="20">
        <v>31.150000000000805</v>
      </c>
      <c r="C136" s="21"/>
      <c r="D136" s="22">
        <v>653.49999999999898</v>
      </c>
      <c r="E136" s="20">
        <v>31.650000000000883</v>
      </c>
      <c r="F136" s="21"/>
      <c r="G136" s="22">
        <v>752.09999999999798</v>
      </c>
      <c r="H136" s="20">
        <v>32.150000000000908</v>
      </c>
      <c r="I136" s="21"/>
      <c r="J136" s="22">
        <v>860.89999999999736</v>
      </c>
      <c r="K136" s="20">
        <v>32.650000000000809</v>
      </c>
      <c r="L136" s="21"/>
      <c r="M136" s="22">
        <v>976.89999999999759</v>
      </c>
    </row>
    <row r="137" spans="2:13" s="19" customFormat="1" ht="14.1" customHeight="1" x14ac:dyDescent="0.5">
      <c r="B137" s="20">
        <v>31.160000000000807</v>
      </c>
      <c r="C137" s="21"/>
      <c r="D137" s="22">
        <v>655.39999999999895</v>
      </c>
      <c r="E137" s="20">
        <v>31.660000000000885</v>
      </c>
      <c r="F137" s="21"/>
      <c r="G137" s="22">
        <v>754.23999999999796</v>
      </c>
      <c r="H137" s="20">
        <v>32.160000000000906</v>
      </c>
      <c r="I137" s="21"/>
      <c r="J137" s="22">
        <v>863.15999999999735</v>
      </c>
      <c r="K137" s="20">
        <v>32.660000000000807</v>
      </c>
      <c r="L137" s="21"/>
      <c r="M137" s="22">
        <v>979.35999999999763</v>
      </c>
    </row>
    <row r="138" spans="2:13" s="19" customFormat="1" ht="14.1" customHeight="1" x14ac:dyDescent="0.5">
      <c r="B138" s="20">
        <v>31.170000000000808</v>
      </c>
      <c r="C138" s="21"/>
      <c r="D138" s="22">
        <v>657.29999999999893</v>
      </c>
      <c r="E138" s="20">
        <v>31.670000000000886</v>
      </c>
      <c r="F138" s="21"/>
      <c r="G138" s="22">
        <v>756.37999999999795</v>
      </c>
      <c r="H138" s="20">
        <v>32.170000000000904</v>
      </c>
      <c r="I138" s="21"/>
      <c r="J138" s="22">
        <v>865.41999999999734</v>
      </c>
      <c r="K138" s="20">
        <v>32.670000000000805</v>
      </c>
      <c r="L138" s="21"/>
      <c r="M138" s="22">
        <v>981.81999999999766</v>
      </c>
    </row>
    <row r="139" spans="2:13" s="19" customFormat="1" ht="14.1" customHeight="1" x14ac:dyDescent="0.5">
      <c r="B139" s="20">
        <v>31.18000000000081</v>
      </c>
      <c r="C139" s="21"/>
      <c r="D139" s="22">
        <v>659.19999999999891</v>
      </c>
      <c r="E139" s="20">
        <v>31.680000000000888</v>
      </c>
      <c r="F139" s="21"/>
      <c r="G139" s="22">
        <v>758.51999999999794</v>
      </c>
      <c r="H139" s="20">
        <v>32.180000000000902</v>
      </c>
      <c r="I139" s="21"/>
      <c r="J139" s="22">
        <v>867.67999999999734</v>
      </c>
      <c r="K139" s="20">
        <v>32.680000000000803</v>
      </c>
      <c r="L139" s="21"/>
      <c r="M139" s="22">
        <v>984.2799999999977</v>
      </c>
    </row>
    <row r="140" spans="2:13" s="19" customFormat="1" ht="14.1" customHeight="1" x14ac:dyDescent="0.5">
      <c r="B140" s="24">
        <v>31.190000000000811</v>
      </c>
      <c r="C140" s="25"/>
      <c r="D140" s="26">
        <v>661.09999999999889</v>
      </c>
      <c r="E140" s="24">
        <v>31.690000000000889</v>
      </c>
      <c r="F140" s="25"/>
      <c r="G140" s="26">
        <v>760.65999999999792</v>
      </c>
      <c r="H140" s="24">
        <v>32.1900000000009</v>
      </c>
      <c r="I140" s="25"/>
      <c r="J140" s="26">
        <v>869.93999999999733</v>
      </c>
      <c r="K140" s="24">
        <v>32.690000000000801</v>
      </c>
      <c r="L140" s="25"/>
      <c r="M140" s="26">
        <v>986.73999999999774</v>
      </c>
    </row>
    <row r="141" spans="2:13" s="19" customFormat="1" ht="14.1" customHeight="1" x14ac:dyDescent="0.5">
      <c r="B141" s="28">
        <v>31.200000000000813</v>
      </c>
      <c r="C141" s="29"/>
      <c r="D141" s="30">
        <v>662.99999999999886</v>
      </c>
      <c r="E141" s="28">
        <v>31.700000000000891</v>
      </c>
      <c r="F141" s="29"/>
      <c r="G141" s="30">
        <v>762.79999999999791</v>
      </c>
      <c r="H141" s="28">
        <v>32.200000000000898</v>
      </c>
      <c r="I141" s="29"/>
      <c r="J141" s="30">
        <v>872.19999999999732</v>
      </c>
      <c r="K141" s="28">
        <v>32.700000000000799</v>
      </c>
      <c r="L141" s="29"/>
      <c r="M141" s="30">
        <v>989.19999999999777</v>
      </c>
    </row>
    <row r="142" spans="2:13" s="19" customFormat="1" ht="14.1" customHeight="1" x14ac:dyDescent="0.5">
      <c r="B142" s="32">
        <v>31.210000000000814</v>
      </c>
      <c r="C142" s="33"/>
      <c r="D142" s="34">
        <v>664.89999999999884</v>
      </c>
      <c r="E142" s="32">
        <v>31.710000000000893</v>
      </c>
      <c r="F142" s="33"/>
      <c r="G142" s="34">
        <v>764.93999999999789</v>
      </c>
      <c r="H142" s="32">
        <v>32.210000000000896</v>
      </c>
      <c r="I142" s="33"/>
      <c r="J142" s="34">
        <v>874.45999999999731</v>
      </c>
      <c r="K142" s="32">
        <v>32.710000000000797</v>
      </c>
      <c r="L142" s="33"/>
      <c r="M142" s="34">
        <v>991.65999999999781</v>
      </c>
    </row>
    <row r="143" spans="2:13" s="19" customFormat="1" ht="14.1" customHeight="1" x14ac:dyDescent="0.5">
      <c r="B143" s="20">
        <v>31.220000000000816</v>
      </c>
      <c r="C143" s="21"/>
      <c r="D143" s="22">
        <v>666.79999999999882</v>
      </c>
      <c r="E143" s="20">
        <v>31.720000000000894</v>
      </c>
      <c r="F143" s="21"/>
      <c r="G143" s="22">
        <v>767.07999999999788</v>
      </c>
      <c r="H143" s="20">
        <v>32.220000000000894</v>
      </c>
      <c r="I143" s="21"/>
      <c r="J143" s="22">
        <v>876.7199999999973</v>
      </c>
      <c r="K143" s="20">
        <v>32.720000000000795</v>
      </c>
      <c r="L143" s="21"/>
      <c r="M143" s="22">
        <v>994.11999999999784</v>
      </c>
    </row>
    <row r="144" spans="2:13" s="19" customFormat="1" ht="14.1" customHeight="1" x14ac:dyDescent="0.5">
      <c r="B144" s="20">
        <v>31.230000000000818</v>
      </c>
      <c r="C144" s="21"/>
      <c r="D144" s="22">
        <v>668.69999999999879</v>
      </c>
      <c r="E144" s="20">
        <v>31.730000000000896</v>
      </c>
      <c r="F144" s="21"/>
      <c r="G144" s="22">
        <v>769.21999999999787</v>
      </c>
      <c r="H144" s="20">
        <v>32.230000000000892</v>
      </c>
      <c r="I144" s="21"/>
      <c r="J144" s="22">
        <v>878.97999999999729</v>
      </c>
      <c r="K144" s="20">
        <v>32.730000000000793</v>
      </c>
      <c r="L144" s="21"/>
      <c r="M144" s="22">
        <v>996.57999999999788</v>
      </c>
    </row>
    <row r="145" spans="2:13" s="19" customFormat="1" ht="14.1" customHeight="1" x14ac:dyDescent="0.5">
      <c r="B145" s="20">
        <v>31.240000000000819</v>
      </c>
      <c r="C145" s="21"/>
      <c r="D145" s="22">
        <v>670.59999999999877</v>
      </c>
      <c r="E145" s="20">
        <v>31.740000000000897</v>
      </c>
      <c r="F145" s="21"/>
      <c r="G145" s="22">
        <v>771.35999999999785</v>
      </c>
      <c r="H145" s="20">
        <v>32.24000000000089</v>
      </c>
      <c r="I145" s="21"/>
      <c r="J145" s="22">
        <v>881.23999999999728</v>
      </c>
      <c r="K145" s="20">
        <v>32.740000000000791</v>
      </c>
      <c r="L145" s="21"/>
      <c r="M145" s="22">
        <v>999.03999999999792</v>
      </c>
    </row>
    <row r="146" spans="2:13" s="19" customFormat="1" ht="14.1" customHeight="1" x14ac:dyDescent="0.5">
      <c r="B146" s="20">
        <v>31.250000000000821</v>
      </c>
      <c r="C146" s="21"/>
      <c r="D146" s="22">
        <v>672.49999999999875</v>
      </c>
      <c r="E146" s="20">
        <v>31.750000000000899</v>
      </c>
      <c r="F146" s="21"/>
      <c r="G146" s="22">
        <v>773.49999999999784</v>
      </c>
      <c r="H146" s="20">
        <v>32.250000000000888</v>
      </c>
      <c r="I146" s="21"/>
      <c r="J146" s="22">
        <v>883.49999999999727</v>
      </c>
      <c r="K146" s="20">
        <v>32.750000000000789</v>
      </c>
      <c r="L146" s="21"/>
      <c r="M146" s="22">
        <v>1001.499999999998</v>
      </c>
    </row>
    <row r="147" spans="2:13" s="19" customFormat="1" ht="14.1" customHeight="1" x14ac:dyDescent="0.5">
      <c r="B147" s="20">
        <v>31.260000000000822</v>
      </c>
      <c r="C147" s="21"/>
      <c r="D147" s="22">
        <v>674.39999999999873</v>
      </c>
      <c r="E147" s="20">
        <v>31.7600000000009</v>
      </c>
      <c r="F147" s="21"/>
      <c r="G147" s="22">
        <v>775.63999999999783</v>
      </c>
      <c r="H147" s="20">
        <v>32.260000000000886</v>
      </c>
      <c r="I147" s="21"/>
      <c r="J147" s="22">
        <v>885.75999999999726</v>
      </c>
      <c r="K147" s="20">
        <v>32.760000000000787</v>
      </c>
      <c r="L147" s="21"/>
      <c r="M147" s="22">
        <v>1003.959999999998</v>
      </c>
    </row>
    <row r="148" spans="2:13" s="19" customFormat="1" ht="14.1" customHeight="1" x14ac:dyDescent="0.5">
      <c r="B148" s="20">
        <v>31.270000000000824</v>
      </c>
      <c r="C148" s="21"/>
      <c r="D148" s="22">
        <v>676.2999999999987</v>
      </c>
      <c r="E148" s="20">
        <v>31.770000000000902</v>
      </c>
      <c r="F148" s="21"/>
      <c r="G148" s="22">
        <v>777.77999999999781</v>
      </c>
      <c r="H148" s="20">
        <v>32.270000000000884</v>
      </c>
      <c r="I148" s="21"/>
      <c r="J148" s="22">
        <v>888.01999999999725</v>
      </c>
      <c r="K148" s="20">
        <v>32.770000000000785</v>
      </c>
      <c r="L148" s="21"/>
      <c r="M148" s="22">
        <v>1006.419999999998</v>
      </c>
    </row>
    <row r="149" spans="2:13" s="19" customFormat="1" ht="14.1" customHeight="1" x14ac:dyDescent="0.5">
      <c r="B149" s="20">
        <v>31.280000000000825</v>
      </c>
      <c r="C149" s="21"/>
      <c r="D149" s="22">
        <v>678.19999999999868</v>
      </c>
      <c r="E149" s="20">
        <v>31.780000000000904</v>
      </c>
      <c r="F149" s="21"/>
      <c r="G149" s="22">
        <v>779.9199999999978</v>
      </c>
      <c r="H149" s="20">
        <v>32.280000000000882</v>
      </c>
      <c r="I149" s="21"/>
      <c r="J149" s="22">
        <v>890.27999999999724</v>
      </c>
      <c r="K149" s="20">
        <v>32.780000000000783</v>
      </c>
      <c r="L149" s="21"/>
      <c r="M149" s="22">
        <v>1008.8799999999981</v>
      </c>
    </row>
    <row r="150" spans="2:13" s="19" customFormat="1" ht="14.1" customHeight="1" x14ac:dyDescent="0.5">
      <c r="B150" s="24">
        <v>31.290000000000827</v>
      </c>
      <c r="C150" s="25"/>
      <c r="D150" s="26">
        <v>680.09999999999866</v>
      </c>
      <c r="E150" s="24">
        <v>31.790000000000905</v>
      </c>
      <c r="F150" s="25"/>
      <c r="G150" s="26">
        <v>782.05999999999779</v>
      </c>
      <c r="H150" s="24">
        <v>32.29000000000088</v>
      </c>
      <c r="I150" s="25"/>
      <c r="J150" s="26">
        <v>892.53999999999724</v>
      </c>
      <c r="K150" s="24">
        <v>32.790000000000781</v>
      </c>
      <c r="L150" s="25"/>
      <c r="M150" s="26">
        <v>1011.3399999999981</v>
      </c>
    </row>
    <row r="151" spans="2:13" s="19" customFormat="1" ht="14.1" customHeight="1" x14ac:dyDescent="0.5">
      <c r="B151" s="28">
        <v>31.300000000000828</v>
      </c>
      <c r="C151" s="29"/>
      <c r="D151" s="30">
        <v>681.99999999999864</v>
      </c>
      <c r="E151" s="28">
        <v>31.800000000000907</v>
      </c>
      <c r="F151" s="29"/>
      <c r="G151" s="30">
        <v>784.19999999999777</v>
      </c>
      <c r="H151" s="28">
        <v>32.300000000000878</v>
      </c>
      <c r="I151" s="29"/>
      <c r="J151" s="30">
        <v>894.79999999999723</v>
      </c>
      <c r="K151" s="28">
        <v>32.800000000000779</v>
      </c>
      <c r="L151" s="29"/>
      <c r="M151" s="30">
        <v>1013.7999999999981</v>
      </c>
    </row>
    <row r="152" spans="2:13" s="19" customFormat="1" ht="14.1" customHeight="1" x14ac:dyDescent="0.5">
      <c r="B152" s="32">
        <v>31.31000000000083</v>
      </c>
      <c r="C152" s="33"/>
      <c r="D152" s="34">
        <v>683.89999999999861</v>
      </c>
      <c r="E152" s="32">
        <v>31.810000000000908</v>
      </c>
      <c r="F152" s="33"/>
      <c r="G152" s="34">
        <v>786.33999999999776</v>
      </c>
      <c r="H152" s="32">
        <v>32.310000000000876</v>
      </c>
      <c r="I152" s="33"/>
      <c r="J152" s="34">
        <v>897.05999999999722</v>
      </c>
      <c r="K152" s="32">
        <v>32.810000000000777</v>
      </c>
      <c r="L152" s="33"/>
      <c r="M152" s="34">
        <v>1016.2599999999982</v>
      </c>
    </row>
    <row r="153" spans="2:13" s="19" customFormat="1" ht="14.1" customHeight="1" x14ac:dyDescent="0.5">
      <c r="B153" s="20">
        <v>31.320000000000832</v>
      </c>
      <c r="C153" s="21"/>
      <c r="D153" s="22">
        <v>685.79999999999859</v>
      </c>
      <c r="E153" s="20">
        <v>31.82000000000091</v>
      </c>
      <c r="F153" s="21"/>
      <c r="G153" s="22">
        <v>788.47999999999774</v>
      </c>
      <c r="H153" s="20">
        <v>32.320000000000874</v>
      </c>
      <c r="I153" s="21"/>
      <c r="J153" s="22">
        <v>899.31999999999721</v>
      </c>
      <c r="K153" s="20">
        <v>32.820000000000775</v>
      </c>
      <c r="L153" s="21"/>
      <c r="M153" s="22">
        <v>1018.7199999999982</v>
      </c>
    </row>
    <row r="154" spans="2:13" s="19" customFormat="1" ht="14.1" customHeight="1" x14ac:dyDescent="0.5">
      <c r="B154" s="20">
        <v>31.330000000000833</v>
      </c>
      <c r="C154" s="21"/>
      <c r="D154" s="22">
        <v>687.69999999999857</v>
      </c>
      <c r="E154" s="20">
        <v>31.830000000000911</v>
      </c>
      <c r="F154" s="21"/>
      <c r="G154" s="22">
        <v>790.61999999999773</v>
      </c>
      <c r="H154" s="20">
        <v>32.330000000000872</v>
      </c>
      <c r="I154" s="21"/>
      <c r="J154" s="22">
        <v>901.5799999999972</v>
      </c>
      <c r="K154" s="20">
        <v>32.830000000000773</v>
      </c>
      <c r="L154" s="21"/>
      <c r="M154" s="22">
        <v>1021.1799999999982</v>
      </c>
    </row>
    <row r="155" spans="2:13" s="19" customFormat="1" ht="14.1" customHeight="1" x14ac:dyDescent="0.5">
      <c r="B155" s="20">
        <v>31.340000000000835</v>
      </c>
      <c r="C155" s="21"/>
      <c r="D155" s="22">
        <v>689.59999999999854</v>
      </c>
      <c r="E155" s="20">
        <v>31.840000000000913</v>
      </c>
      <c r="F155" s="21"/>
      <c r="G155" s="22">
        <v>792.75999999999772</v>
      </c>
      <c r="H155" s="20">
        <v>32.34000000000087</v>
      </c>
      <c r="I155" s="21"/>
      <c r="J155" s="22">
        <v>903.83999999999719</v>
      </c>
      <c r="K155" s="20">
        <v>32.840000000000771</v>
      </c>
      <c r="L155" s="21"/>
      <c r="M155" s="22">
        <v>1023.6399999999983</v>
      </c>
    </row>
    <row r="156" spans="2:13" s="19" customFormat="1" ht="14.1" customHeight="1" x14ac:dyDescent="0.5">
      <c r="B156" s="20">
        <v>31.350000000000836</v>
      </c>
      <c r="C156" s="21"/>
      <c r="D156" s="22">
        <v>691.49999999999852</v>
      </c>
      <c r="E156" s="20">
        <v>31.850000000000914</v>
      </c>
      <c r="F156" s="21"/>
      <c r="G156" s="22">
        <v>794.8999999999977</v>
      </c>
      <c r="H156" s="20">
        <v>32.350000000000868</v>
      </c>
      <c r="I156" s="21"/>
      <c r="J156" s="22">
        <v>906.09999999999718</v>
      </c>
      <c r="K156" s="20">
        <v>32.850000000000769</v>
      </c>
      <c r="L156" s="21"/>
      <c r="M156" s="22">
        <v>1026.0999999999983</v>
      </c>
    </row>
    <row r="157" spans="2:13" s="19" customFormat="1" ht="14.1" customHeight="1" x14ac:dyDescent="0.5">
      <c r="B157" s="20">
        <v>31.360000000000838</v>
      </c>
      <c r="C157" s="21"/>
      <c r="D157" s="22">
        <v>693.3999999999985</v>
      </c>
      <c r="E157" s="20">
        <v>31.860000000000916</v>
      </c>
      <c r="F157" s="21"/>
      <c r="G157" s="22">
        <v>797.03999999999769</v>
      </c>
      <c r="H157" s="20">
        <v>32.360000000000866</v>
      </c>
      <c r="I157" s="21"/>
      <c r="J157" s="22">
        <v>908.35999999999717</v>
      </c>
      <c r="K157" s="20">
        <v>32.860000000000767</v>
      </c>
      <c r="L157" s="21"/>
      <c r="M157" s="22">
        <v>1028.5599999999984</v>
      </c>
    </row>
    <row r="158" spans="2:13" s="19" customFormat="1" ht="14.1" customHeight="1" x14ac:dyDescent="0.5">
      <c r="B158" s="20">
        <v>31.370000000000839</v>
      </c>
      <c r="C158" s="21"/>
      <c r="D158" s="22">
        <v>695.29999999999848</v>
      </c>
      <c r="E158" s="20">
        <v>31.870000000000918</v>
      </c>
      <c r="F158" s="21"/>
      <c r="G158" s="22">
        <v>799.17999999999768</v>
      </c>
      <c r="H158" s="20">
        <v>32.370000000000864</v>
      </c>
      <c r="I158" s="21"/>
      <c r="J158" s="22">
        <v>910.61999999999716</v>
      </c>
      <c r="K158" s="20">
        <v>32.870000000000765</v>
      </c>
      <c r="L158" s="21"/>
      <c r="M158" s="22">
        <v>1031.0199999999984</v>
      </c>
    </row>
    <row r="159" spans="2:13" s="19" customFormat="1" ht="14.1" customHeight="1" x14ac:dyDescent="0.5">
      <c r="B159" s="20">
        <v>31.380000000000841</v>
      </c>
      <c r="C159" s="21"/>
      <c r="D159" s="22">
        <v>697.19999999999845</v>
      </c>
      <c r="E159" s="20">
        <v>31.880000000000919</v>
      </c>
      <c r="F159" s="21"/>
      <c r="G159" s="22">
        <v>801.31999999999766</v>
      </c>
      <c r="H159" s="20">
        <v>32.380000000000862</v>
      </c>
      <c r="I159" s="21"/>
      <c r="J159" s="22">
        <v>912.87999999999715</v>
      </c>
      <c r="K159" s="20">
        <v>32.880000000000763</v>
      </c>
      <c r="L159" s="21"/>
      <c r="M159" s="22">
        <v>1033.4799999999984</v>
      </c>
    </row>
    <row r="160" spans="2:13" s="19" customFormat="1" ht="14.1" customHeight="1" x14ac:dyDescent="0.5">
      <c r="B160" s="24">
        <v>31.390000000000843</v>
      </c>
      <c r="C160" s="25"/>
      <c r="D160" s="26">
        <v>699.09999999999843</v>
      </c>
      <c r="E160" s="24">
        <v>31.890000000000921</v>
      </c>
      <c r="F160" s="25"/>
      <c r="G160" s="26">
        <v>803.45999999999765</v>
      </c>
      <c r="H160" s="24">
        <v>32.39000000000086</v>
      </c>
      <c r="I160" s="25"/>
      <c r="J160" s="26">
        <v>915.13999999999714</v>
      </c>
      <c r="K160" s="24">
        <v>32.890000000000761</v>
      </c>
      <c r="L160" s="25"/>
      <c r="M160" s="26">
        <v>1035.9399999999985</v>
      </c>
    </row>
    <row r="161" spans="2:13" s="19" customFormat="1" ht="14.1" customHeight="1" x14ac:dyDescent="0.5">
      <c r="B161" s="28">
        <v>31.400000000000844</v>
      </c>
      <c r="C161" s="29"/>
      <c r="D161" s="30">
        <v>700.99999999999841</v>
      </c>
      <c r="E161" s="28">
        <v>31.900000000000922</v>
      </c>
      <c r="F161" s="29"/>
      <c r="G161" s="30">
        <v>805.59999999999764</v>
      </c>
      <c r="H161" s="28">
        <v>32.400000000000858</v>
      </c>
      <c r="I161" s="29"/>
      <c r="J161" s="30">
        <v>917.39999999999714</v>
      </c>
      <c r="K161" s="28">
        <v>32.900000000000759</v>
      </c>
      <c r="L161" s="29"/>
      <c r="M161" s="30">
        <v>1038.3999999999985</v>
      </c>
    </row>
    <row r="162" spans="2:13" s="19" customFormat="1" ht="14.1" customHeight="1" x14ac:dyDescent="0.5">
      <c r="B162" s="32">
        <v>31.410000000000846</v>
      </c>
      <c r="C162" s="33"/>
      <c r="D162" s="34">
        <v>702.89999999999839</v>
      </c>
      <c r="E162" s="32">
        <v>31.910000000000924</v>
      </c>
      <c r="F162" s="33"/>
      <c r="G162" s="34">
        <v>807.73999999999762</v>
      </c>
      <c r="H162" s="32">
        <v>32.410000000000856</v>
      </c>
      <c r="I162" s="33"/>
      <c r="J162" s="34">
        <v>919.65999999999713</v>
      </c>
      <c r="K162" s="32">
        <v>32.910000000000757</v>
      </c>
      <c r="L162" s="33"/>
      <c r="M162" s="34">
        <v>1040.8599999999985</v>
      </c>
    </row>
    <row r="163" spans="2:13" s="19" customFormat="1" ht="14.1" customHeight="1" x14ac:dyDescent="0.5">
      <c r="B163" s="32">
        <v>31.420000000000847</v>
      </c>
      <c r="C163" s="33"/>
      <c r="D163" s="34">
        <v>704.79999999999836</v>
      </c>
      <c r="E163" s="32">
        <v>31.920000000000925</v>
      </c>
      <c r="F163" s="33"/>
      <c r="G163" s="34">
        <v>809.87999999999761</v>
      </c>
      <c r="H163" s="32">
        <v>32.420000000000854</v>
      </c>
      <c r="I163" s="33"/>
      <c r="J163" s="34">
        <v>921.91999999999712</v>
      </c>
      <c r="K163" s="32">
        <v>32.920000000000755</v>
      </c>
      <c r="L163" s="33"/>
      <c r="M163" s="34">
        <v>1043.3199999999986</v>
      </c>
    </row>
    <row r="164" spans="2:13" s="19" customFormat="1" ht="14.1" customHeight="1" x14ac:dyDescent="0.5">
      <c r="B164" s="32">
        <v>31.430000000000849</v>
      </c>
      <c r="C164" s="33"/>
      <c r="D164" s="34">
        <v>706.69999999999834</v>
      </c>
      <c r="E164" s="32">
        <v>31.930000000000927</v>
      </c>
      <c r="F164" s="33"/>
      <c r="G164" s="34">
        <v>812.01999999999759</v>
      </c>
      <c r="H164" s="32">
        <v>32.430000000000852</v>
      </c>
      <c r="I164" s="33"/>
      <c r="J164" s="34">
        <v>924.17999999999711</v>
      </c>
      <c r="K164" s="32">
        <v>32.930000000000753</v>
      </c>
      <c r="L164" s="33"/>
      <c r="M164" s="34">
        <v>1045.7799999999986</v>
      </c>
    </row>
    <row r="165" spans="2:13" s="19" customFormat="1" ht="14.1" customHeight="1" x14ac:dyDescent="0.5">
      <c r="B165" s="32">
        <v>31.44000000000085</v>
      </c>
      <c r="C165" s="33"/>
      <c r="D165" s="34">
        <v>708.59999999999832</v>
      </c>
      <c r="E165" s="32">
        <v>31.940000000000929</v>
      </c>
      <c r="F165" s="33"/>
      <c r="G165" s="34">
        <v>814.15999999999758</v>
      </c>
      <c r="H165" s="32">
        <v>32.44000000000085</v>
      </c>
      <c r="I165" s="33"/>
      <c r="J165" s="34">
        <v>926.4399999999971</v>
      </c>
      <c r="K165" s="32">
        <v>32.940000000000751</v>
      </c>
      <c r="L165" s="33"/>
      <c r="M165" s="34">
        <v>1048.2399999999986</v>
      </c>
    </row>
    <row r="166" spans="2:13" s="19" customFormat="1" ht="14.1" customHeight="1" x14ac:dyDescent="0.5">
      <c r="B166" s="32">
        <v>31.450000000000852</v>
      </c>
      <c r="C166" s="33"/>
      <c r="D166" s="34">
        <v>710.49999999999829</v>
      </c>
      <c r="E166" s="32">
        <v>31.95000000000093</v>
      </c>
      <c r="F166" s="33"/>
      <c r="G166" s="34">
        <v>816.29999999999757</v>
      </c>
      <c r="H166" s="32">
        <v>32.450000000000848</v>
      </c>
      <c r="I166" s="33"/>
      <c r="J166" s="34">
        <v>928.69999999999709</v>
      </c>
      <c r="K166" s="32">
        <v>32.950000000000749</v>
      </c>
      <c r="L166" s="33"/>
      <c r="M166" s="34">
        <v>1050.6999999999987</v>
      </c>
    </row>
    <row r="167" spans="2:13" s="19" customFormat="1" ht="14.1" customHeight="1" x14ac:dyDescent="0.5">
      <c r="B167" s="20">
        <v>31.460000000000854</v>
      </c>
      <c r="C167" s="21"/>
      <c r="D167" s="22">
        <v>712.39999999999827</v>
      </c>
      <c r="E167" s="20">
        <v>31.960000000000932</v>
      </c>
      <c r="F167" s="21"/>
      <c r="G167" s="22">
        <v>818.43999999999755</v>
      </c>
      <c r="H167" s="20">
        <v>32.460000000000846</v>
      </c>
      <c r="I167" s="21"/>
      <c r="J167" s="22">
        <v>930.95999999999708</v>
      </c>
      <c r="K167" s="20">
        <v>32.960000000000747</v>
      </c>
      <c r="L167" s="21"/>
      <c r="M167" s="22">
        <v>1053.1599999999987</v>
      </c>
    </row>
    <row r="168" spans="2:13" s="19" customFormat="1" ht="14.1" customHeight="1" x14ac:dyDescent="0.5">
      <c r="B168" s="20">
        <v>31.470000000000855</v>
      </c>
      <c r="C168" s="21"/>
      <c r="D168" s="22">
        <v>714.29999999999825</v>
      </c>
      <c r="E168" s="20">
        <v>31.970000000000933</v>
      </c>
      <c r="F168" s="21"/>
      <c r="G168" s="22">
        <v>820.57999999999754</v>
      </c>
      <c r="H168" s="20">
        <v>32.470000000000844</v>
      </c>
      <c r="I168" s="21"/>
      <c r="J168" s="22">
        <v>933.21999999999707</v>
      </c>
      <c r="K168" s="20">
        <v>32.970000000000745</v>
      </c>
      <c r="L168" s="21"/>
      <c r="M168" s="22">
        <v>1055.6199999999988</v>
      </c>
    </row>
    <row r="169" spans="2:13" s="19" customFormat="1" ht="14.1" customHeight="1" x14ac:dyDescent="0.5">
      <c r="B169" s="20">
        <v>31.480000000000857</v>
      </c>
      <c r="C169" s="21"/>
      <c r="D169" s="22">
        <v>716.19999999999823</v>
      </c>
      <c r="E169" s="20">
        <v>31.980000000000935</v>
      </c>
      <c r="F169" s="21"/>
      <c r="G169" s="22">
        <v>822.71999999999753</v>
      </c>
      <c r="H169" s="20">
        <v>32.480000000000842</v>
      </c>
      <c r="I169" s="21"/>
      <c r="J169" s="22">
        <v>935.47999999999706</v>
      </c>
      <c r="K169" s="20">
        <v>32.980000000000743</v>
      </c>
      <c r="L169" s="21"/>
      <c r="M169" s="22">
        <v>1058.0799999999988</v>
      </c>
    </row>
    <row r="170" spans="2:13" s="19" customFormat="1" ht="14.1" customHeight="1" thickBot="1" x14ac:dyDescent="0.55000000000000004">
      <c r="B170" s="35">
        <v>31.490000000000858</v>
      </c>
      <c r="C170" s="36"/>
      <c r="D170" s="37">
        <v>718.0999999999982</v>
      </c>
      <c r="E170" s="35">
        <v>31.990000000000936</v>
      </c>
      <c r="F170" s="36"/>
      <c r="G170" s="37">
        <v>824.85999999999751</v>
      </c>
      <c r="H170" s="35">
        <v>32.49000000000084</v>
      </c>
      <c r="I170" s="36"/>
      <c r="J170" s="37">
        <v>937.73999999999705</v>
      </c>
      <c r="K170" s="35">
        <v>32.990000000000741</v>
      </c>
      <c r="L170" s="36"/>
      <c r="M170" s="37">
        <v>1060.5399999999988</v>
      </c>
    </row>
    <row r="171" spans="2:13" s="19" customFormat="1" ht="15" customHeight="1" x14ac:dyDescent="0.5">
      <c r="B171" s="38"/>
      <c r="C171" s="38"/>
      <c r="D171" s="39"/>
      <c r="E171" s="38"/>
      <c r="F171" s="38"/>
      <c r="G171" s="39"/>
      <c r="H171" s="38"/>
      <c r="I171" s="38"/>
      <c r="J171" s="39"/>
      <c r="K171" s="38"/>
      <c r="L171" s="38"/>
      <c r="M171" s="39"/>
    </row>
    <row r="172" spans="2:13" s="19" customFormat="1" ht="25.5" customHeight="1" x14ac:dyDescent="0.65">
      <c r="B172" s="90" t="str">
        <f>B115</f>
        <v>ตารางความสัมพันธ์ระดับน้ำกับพื้นที่หน้าตัดลำน้ำ</v>
      </c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</row>
    <row r="173" spans="2:13" s="19" customFormat="1" ht="25.5" customHeight="1" x14ac:dyDescent="0.65">
      <c r="B173" s="87" t="str">
        <f>B116</f>
        <v>สถานี X.149 คลองกลาย  บ้านท้ายนา  อ.นบพิตำ  จ.นครศรีธรรมราช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</row>
    <row r="174" spans="2:13" s="19" customFormat="1" ht="25.5" customHeight="1" x14ac:dyDescent="0.65">
      <c r="B174" s="2"/>
      <c r="C174" s="2"/>
      <c r="D174" s="2"/>
      <c r="E174" s="2"/>
      <c r="F174" s="87" t="str">
        <f>+F117</f>
        <v>ปีน้ำ 2567</v>
      </c>
      <c r="G174" s="87"/>
      <c r="H174" s="87"/>
      <c r="I174" s="87"/>
      <c r="J174" s="2"/>
      <c r="K174" s="2"/>
      <c r="L174" s="2"/>
      <c r="M174" s="2"/>
    </row>
    <row r="175" spans="2:13" s="19" customFormat="1" ht="6" customHeight="1" thickBot="1" x14ac:dyDescent="0.7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2:13" s="19" customFormat="1" ht="17.100000000000001" customHeight="1" x14ac:dyDescent="0.5">
      <c r="B176" s="4" t="s">
        <v>2</v>
      </c>
      <c r="C176" s="5" t="s">
        <v>2</v>
      </c>
      <c r="D176" s="6" t="s">
        <v>3</v>
      </c>
      <c r="E176" s="4" t="s">
        <v>2</v>
      </c>
      <c r="F176" s="5" t="s">
        <v>2</v>
      </c>
      <c r="G176" s="6" t="s">
        <v>3</v>
      </c>
      <c r="H176" s="4" t="s">
        <v>2</v>
      </c>
      <c r="I176" s="5" t="s">
        <v>2</v>
      </c>
      <c r="J176" s="6" t="s">
        <v>3</v>
      </c>
      <c r="K176" s="4" t="s">
        <v>2</v>
      </c>
      <c r="L176" s="5" t="s">
        <v>2</v>
      </c>
      <c r="M176" s="7" t="s">
        <v>3</v>
      </c>
    </row>
    <row r="177" spans="2:13" s="19" customFormat="1" ht="18.75" customHeight="1" thickBot="1" x14ac:dyDescent="0.55000000000000004">
      <c r="B177" s="8" t="s">
        <v>0</v>
      </c>
      <c r="C177" s="9" t="s">
        <v>4</v>
      </c>
      <c r="D177" s="10" t="s">
        <v>5</v>
      </c>
      <c r="E177" s="8" t="s">
        <v>0</v>
      </c>
      <c r="F177" s="9" t="s">
        <v>4</v>
      </c>
      <c r="G177" s="10" t="s">
        <v>5</v>
      </c>
      <c r="H177" s="8" t="s">
        <v>0</v>
      </c>
      <c r="I177" s="9" t="s">
        <v>4</v>
      </c>
      <c r="J177" s="10" t="s">
        <v>5</v>
      </c>
      <c r="K177" s="8" t="s">
        <v>0</v>
      </c>
      <c r="L177" s="9" t="s">
        <v>4</v>
      </c>
      <c r="M177" s="11" t="s">
        <v>5</v>
      </c>
    </row>
    <row r="178" spans="2:13" s="19" customFormat="1" ht="14.1" customHeight="1" x14ac:dyDescent="0.5">
      <c r="B178" s="12">
        <v>33.000000000000739</v>
      </c>
      <c r="C178" s="13"/>
      <c r="D178" s="14">
        <v>1062.9999999999989</v>
      </c>
      <c r="E178" s="15">
        <v>33.500000000000639</v>
      </c>
      <c r="F178" s="16"/>
      <c r="G178" s="17">
        <v>1187.9999999999989</v>
      </c>
      <c r="H178" s="18">
        <v>34.00000000000054</v>
      </c>
      <c r="I178" s="16"/>
      <c r="J178" s="17">
        <v>1320.0000000000039</v>
      </c>
      <c r="K178" s="18">
        <v>34.500000000000441</v>
      </c>
      <c r="L178" s="16"/>
      <c r="M178" s="17">
        <v>1460.0000000000016</v>
      </c>
    </row>
    <row r="179" spans="2:13" s="19" customFormat="1" ht="14.1" customHeight="1" x14ac:dyDescent="0.5">
      <c r="B179" s="20">
        <v>33.010000000000737</v>
      </c>
      <c r="C179" s="21"/>
      <c r="D179" s="22">
        <v>1065.4999999999989</v>
      </c>
      <c r="E179" s="23">
        <v>33.510000000000637</v>
      </c>
      <c r="F179" s="21"/>
      <c r="G179" s="22">
        <v>1190.639999999999</v>
      </c>
      <c r="H179" s="20">
        <v>34.010000000000538</v>
      </c>
      <c r="I179" s="21"/>
      <c r="J179" s="22">
        <v>1322.8000000000038</v>
      </c>
      <c r="K179" s="20"/>
      <c r="L179" s="21"/>
      <c r="M179" s="22"/>
    </row>
    <row r="180" spans="2:13" s="19" customFormat="1" ht="14.1" customHeight="1" x14ac:dyDescent="0.5">
      <c r="B180" s="20">
        <v>33.020000000000735</v>
      </c>
      <c r="C180" s="21"/>
      <c r="D180" s="22">
        <v>1067.9999999999989</v>
      </c>
      <c r="E180" s="23">
        <v>33.520000000000636</v>
      </c>
      <c r="F180" s="21"/>
      <c r="G180" s="22">
        <v>1193.2799999999991</v>
      </c>
      <c r="H180" s="20">
        <v>34.020000000000536</v>
      </c>
      <c r="I180" s="21"/>
      <c r="J180" s="22">
        <v>1325.6000000000038</v>
      </c>
      <c r="K180" s="20"/>
      <c r="L180" s="21"/>
      <c r="M180" s="22"/>
    </row>
    <row r="181" spans="2:13" s="19" customFormat="1" ht="14.1" customHeight="1" x14ac:dyDescent="0.5">
      <c r="B181" s="20">
        <v>33.030000000000733</v>
      </c>
      <c r="C181" s="21"/>
      <c r="D181" s="22">
        <v>1070.4999999999989</v>
      </c>
      <c r="E181" s="23">
        <v>33.530000000000634</v>
      </c>
      <c r="F181" s="21"/>
      <c r="G181" s="22">
        <v>1195.9199999999992</v>
      </c>
      <c r="H181" s="20">
        <v>34.030000000000534</v>
      </c>
      <c r="I181" s="21"/>
      <c r="J181" s="22">
        <v>1328.4000000000037</v>
      </c>
      <c r="K181" s="20"/>
      <c r="L181" s="21"/>
      <c r="M181" s="22"/>
    </row>
    <row r="182" spans="2:13" s="19" customFormat="1" ht="14.1" customHeight="1" x14ac:dyDescent="0.5">
      <c r="B182" s="20">
        <v>33.040000000000731</v>
      </c>
      <c r="C182" s="21"/>
      <c r="D182" s="22">
        <v>1072.9999999999989</v>
      </c>
      <c r="E182" s="23">
        <v>33.540000000000632</v>
      </c>
      <c r="F182" s="21"/>
      <c r="G182" s="22">
        <v>1198.5599999999993</v>
      </c>
      <c r="H182" s="20">
        <v>34.040000000000532</v>
      </c>
      <c r="I182" s="21"/>
      <c r="J182" s="22">
        <v>1331.2000000000037</v>
      </c>
      <c r="K182" s="20"/>
      <c r="L182" s="21"/>
      <c r="M182" s="22"/>
    </row>
    <row r="183" spans="2:13" s="19" customFormat="1" ht="14.1" customHeight="1" x14ac:dyDescent="0.5">
      <c r="B183" s="20">
        <v>33.050000000000729</v>
      </c>
      <c r="C183" s="21"/>
      <c r="D183" s="22">
        <v>1075.4999999999989</v>
      </c>
      <c r="E183" s="23">
        <v>33.55000000000063</v>
      </c>
      <c r="F183" s="21"/>
      <c r="G183" s="22">
        <v>1201.1999999999994</v>
      </c>
      <c r="H183" s="20">
        <v>34.05000000000053</v>
      </c>
      <c r="I183" s="21"/>
      <c r="J183" s="22">
        <v>1334.0000000000036</v>
      </c>
      <c r="K183" s="20"/>
      <c r="L183" s="21"/>
      <c r="M183" s="22"/>
    </row>
    <row r="184" spans="2:13" s="19" customFormat="1" ht="14.1" customHeight="1" x14ac:dyDescent="0.5">
      <c r="B184" s="20">
        <v>33.060000000000727</v>
      </c>
      <c r="C184" s="21"/>
      <c r="D184" s="22">
        <v>1077.9999999999989</v>
      </c>
      <c r="E184" s="23">
        <v>33.560000000000628</v>
      </c>
      <c r="F184" s="21"/>
      <c r="G184" s="22">
        <v>1203.8399999999995</v>
      </c>
      <c r="H184" s="20">
        <v>34.060000000000528</v>
      </c>
      <c r="I184" s="21"/>
      <c r="J184" s="22">
        <v>1336.8000000000036</v>
      </c>
      <c r="K184" s="20"/>
      <c r="L184" s="21"/>
      <c r="M184" s="22"/>
    </row>
    <row r="185" spans="2:13" s="19" customFormat="1" ht="14.1" customHeight="1" x14ac:dyDescent="0.5">
      <c r="B185" s="20">
        <v>33.070000000000725</v>
      </c>
      <c r="C185" s="21"/>
      <c r="D185" s="22">
        <v>1080.4999999999989</v>
      </c>
      <c r="E185" s="23">
        <v>33.570000000000626</v>
      </c>
      <c r="F185" s="21"/>
      <c r="G185" s="22">
        <v>1206.4799999999996</v>
      </c>
      <c r="H185" s="20">
        <v>34.070000000000526</v>
      </c>
      <c r="I185" s="21"/>
      <c r="J185" s="22">
        <v>1339.6000000000035</v>
      </c>
      <c r="K185" s="20"/>
      <c r="L185" s="21"/>
      <c r="M185" s="22"/>
    </row>
    <row r="186" spans="2:13" s="19" customFormat="1" ht="14.1" customHeight="1" x14ac:dyDescent="0.5">
      <c r="B186" s="20">
        <v>33.080000000000723</v>
      </c>
      <c r="C186" s="21"/>
      <c r="D186" s="22">
        <v>1082.9999999999989</v>
      </c>
      <c r="E186" s="23">
        <v>33.580000000000624</v>
      </c>
      <c r="F186" s="21"/>
      <c r="G186" s="22">
        <v>1209.1199999999997</v>
      </c>
      <c r="H186" s="20">
        <v>34.080000000000524</v>
      </c>
      <c r="I186" s="21"/>
      <c r="J186" s="22">
        <v>1342.4000000000035</v>
      </c>
      <c r="K186" s="20"/>
      <c r="L186" s="21"/>
      <c r="M186" s="22"/>
    </row>
    <row r="187" spans="2:13" s="19" customFormat="1" ht="14.1" customHeight="1" x14ac:dyDescent="0.5">
      <c r="B187" s="24">
        <v>33.090000000000721</v>
      </c>
      <c r="C187" s="25"/>
      <c r="D187" s="26">
        <v>1085.4999999999989</v>
      </c>
      <c r="E187" s="27">
        <v>33.590000000000622</v>
      </c>
      <c r="F187" s="25"/>
      <c r="G187" s="26">
        <v>1211.7599999999998</v>
      </c>
      <c r="H187" s="24">
        <v>34.090000000000522</v>
      </c>
      <c r="I187" s="25"/>
      <c r="J187" s="26">
        <v>1345.2000000000035</v>
      </c>
      <c r="K187" s="24"/>
      <c r="L187" s="25"/>
      <c r="M187" s="26"/>
    </row>
    <row r="188" spans="2:13" s="19" customFormat="1" ht="14.1" customHeight="1" x14ac:dyDescent="0.5">
      <c r="B188" s="28">
        <v>33.100000000000719</v>
      </c>
      <c r="C188" s="29"/>
      <c r="D188" s="30">
        <v>1087.9999999999989</v>
      </c>
      <c r="E188" s="28">
        <v>33.60000000000062</v>
      </c>
      <c r="F188" s="29"/>
      <c r="G188" s="30">
        <v>1214.3999999999999</v>
      </c>
      <c r="H188" s="28">
        <v>34.10000000000052</v>
      </c>
      <c r="I188" s="29"/>
      <c r="J188" s="30">
        <v>1348.0000000000034</v>
      </c>
      <c r="K188" s="31"/>
      <c r="L188" s="29"/>
      <c r="M188" s="30"/>
    </row>
    <row r="189" spans="2:13" s="19" customFormat="1" ht="14.1" customHeight="1" x14ac:dyDescent="0.5">
      <c r="B189" s="32">
        <v>33.110000000000717</v>
      </c>
      <c r="C189" s="33"/>
      <c r="D189" s="34">
        <v>1090.4999999999989</v>
      </c>
      <c r="E189" s="32">
        <v>33.610000000000618</v>
      </c>
      <c r="F189" s="33"/>
      <c r="G189" s="34">
        <v>1217.04</v>
      </c>
      <c r="H189" s="32">
        <v>34.110000000000518</v>
      </c>
      <c r="I189" s="33"/>
      <c r="J189" s="34">
        <v>1350.8000000000034</v>
      </c>
      <c r="K189" s="32"/>
      <c r="L189" s="33"/>
      <c r="M189" s="34"/>
    </row>
    <row r="190" spans="2:13" s="19" customFormat="1" ht="14.1" customHeight="1" x14ac:dyDescent="0.5">
      <c r="B190" s="20">
        <v>33.120000000000715</v>
      </c>
      <c r="C190" s="21"/>
      <c r="D190" s="22">
        <v>1092.9999999999989</v>
      </c>
      <c r="E190" s="20">
        <v>33.620000000000616</v>
      </c>
      <c r="F190" s="21"/>
      <c r="G190" s="22">
        <v>1219.68</v>
      </c>
      <c r="H190" s="20">
        <v>34.120000000000516</v>
      </c>
      <c r="I190" s="21"/>
      <c r="J190" s="22">
        <v>1353.6000000000033</v>
      </c>
      <c r="K190" s="20"/>
      <c r="L190" s="21"/>
      <c r="M190" s="22"/>
    </row>
    <row r="191" spans="2:13" s="19" customFormat="1" ht="14.1" customHeight="1" x14ac:dyDescent="0.5">
      <c r="B191" s="20">
        <v>33.130000000000713</v>
      </c>
      <c r="C191" s="21"/>
      <c r="D191" s="22">
        <v>1095.4999999999989</v>
      </c>
      <c r="E191" s="20">
        <v>33.630000000000614</v>
      </c>
      <c r="F191" s="21"/>
      <c r="G191" s="22">
        <v>1222.3200000000002</v>
      </c>
      <c r="H191" s="20">
        <v>34.130000000000514</v>
      </c>
      <c r="I191" s="21"/>
      <c r="J191" s="22">
        <v>1356.4000000000033</v>
      </c>
      <c r="K191" s="20"/>
      <c r="L191" s="21"/>
      <c r="M191" s="22"/>
    </row>
    <row r="192" spans="2:13" s="19" customFormat="1" ht="14.1" customHeight="1" x14ac:dyDescent="0.5">
      <c r="B192" s="20">
        <v>33.140000000000711</v>
      </c>
      <c r="C192" s="21"/>
      <c r="D192" s="22">
        <v>1097.9999999999989</v>
      </c>
      <c r="E192" s="20">
        <v>33.640000000000612</v>
      </c>
      <c r="F192" s="21"/>
      <c r="G192" s="22">
        <v>1224.9600000000003</v>
      </c>
      <c r="H192" s="20">
        <v>34.140000000000512</v>
      </c>
      <c r="I192" s="21"/>
      <c r="J192" s="22">
        <v>1359.2000000000032</v>
      </c>
      <c r="K192" s="20"/>
      <c r="L192" s="21"/>
      <c r="M192" s="22"/>
    </row>
    <row r="193" spans="2:13" s="19" customFormat="1" ht="14.1" customHeight="1" x14ac:dyDescent="0.5">
      <c r="B193" s="20">
        <v>33.150000000000709</v>
      </c>
      <c r="C193" s="21"/>
      <c r="D193" s="22">
        <v>1100.4999999999989</v>
      </c>
      <c r="E193" s="20">
        <v>33.65000000000061</v>
      </c>
      <c r="F193" s="21"/>
      <c r="G193" s="22">
        <v>1227.6000000000004</v>
      </c>
      <c r="H193" s="20">
        <v>34.15000000000051</v>
      </c>
      <c r="I193" s="21"/>
      <c r="J193" s="22">
        <v>1362.0000000000032</v>
      </c>
      <c r="K193" s="20"/>
      <c r="L193" s="21"/>
      <c r="M193" s="22"/>
    </row>
    <row r="194" spans="2:13" s="19" customFormat="1" ht="14.1" customHeight="1" x14ac:dyDescent="0.5">
      <c r="B194" s="20">
        <v>33.160000000000707</v>
      </c>
      <c r="C194" s="21"/>
      <c r="D194" s="22">
        <v>1102.9999999999989</v>
      </c>
      <c r="E194" s="20">
        <v>33.660000000000608</v>
      </c>
      <c r="F194" s="21"/>
      <c r="G194" s="22">
        <v>1230.2400000000005</v>
      </c>
      <c r="H194" s="20">
        <v>34.160000000000508</v>
      </c>
      <c r="I194" s="21"/>
      <c r="J194" s="22">
        <v>1364.8000000000031</v>
      </c>
      <c r="K194" s="20"/>
      <c r="L194" s="21"/>
      <c r="M194" s="22"/>
    </row>
    <row r="195" spans="2:13" s="19" customFormat="1" ht="14.1" customHeight="1" x14ac:dyDescent="0.5">
      <c r="B195" s="20">
        <v>33.170000000000705</v>
      </c>
      <c r="C195" s="21"/>
      <c r="D195" s="22">
        <v>1105.4999999999989</v>
      </c>
      <c r="E195" s="20">
        <v>33.670000000000606</v>
      </c>
      <c r="F195" s="21"/>
      <c r="G195" s="22">
        <v>1232.8800000000006</v>
      </c>
      <c r="H195" s="20">
        <v>34.170000000000506</v>
      </c>
      <c r="I195" s="21"/>
      <c r="J195" s="22">
        <v>1367.6000000000031</v>
      </c>
      <c r="K195" s="20"/>
      <c r="L195" s="21"/>
      <c r="M195" s="22"/>
    </row>
    <row r="196" spans="2:13" s="19" customFormat="1" ht="14.1" customHeight="1" x14ac:dyDescent="0.5">
      <c r="B196" s="20">
        <v>33.180000000000703</v>
      </c>
      <c r="C196" s="21"/>
      <c r="D196" s="22">
        <v>1107.9999999999989</v>
      </c>
      <c r="E196" s="20">
        <v>33.680000000000604</v>
      </c>
      <c r="F196" s="21"/>
      <c r="G196" s="22">
        <v>1235.5200000000007</v>
      </c>
      <c r="H196" s="20">
        <v>34.180000000000504</v>
      </c>
      <c r="I196" s="21"/>
      <c r="J196" s="22">
        <v>1370.400000000003</v>
      </c>
      <c r="K196" s="20"/>
      <c r="L196" s="21"/>
      <c r="M196" s="22"/>
    </row>
    <row r="197" spans="2:13" s="19" customFormat="1" ht="14.1" customHeight="1" x14ac:dyDescent="0.5">
      <c r="B197" s="24">
        <v>33.190000000000701</v>
      </c>
      <c r="C197" s="25"/>
      <c r="D197" s="26">
        <v>1110.4999999999989</v>
      </c>
      <c r="E197" s="24">
        <v>33.690000000000602</v>
      </c>
      <c r="F197" s="25"/>
      <c r="G197" s="26">
        <v>1238.1600000000008</v>
      </c>
      <c r="H197" s="24">
        <v>34.190000000000502</v>
      </c>
      <c r="I197" s="25"/>
      <c r="J197" s="26">
        <v>1373.200000000003</v>
      </c>
      <c r="K197" s="24"/>
      <c r="L197" s="25"/>
      <c r="M197" s="26"/>
    </row>
    <row r="198" spans="2:13" s="19" customFormat="1" ht="14.1" customHeight="1" x14ac:dyDescent="0.5">
      <c r="B198" s="28">
        <v>33.200000000000699</v>
      </c>
      <c r="C198" s="29"/>
      <c r="D198" s="30">
        <v>1112.9999999999989</v>
      </c>
      <c r="E198" s="28">
        <v>33.7000000000006</v>
      </c>
      <c r="F198" s="29"/>
      <c r="G198" s="30">
        <v>1240.8000000000009</v>
      </c>
      <c r="H198" s="28">
        <v>34.2000000000005</v>
      </c>
      <c r="I198" s="29"/>
      <c r="J198" s="30">
        <v>1376.000000000003</v>
      </c>
      <c r="K198" s="28"/>
      <c r="L198" s="29"/>
      <c r="M198" s="30"/>
    </row>
    <row r="199" spans="2:13" s="19" customFormat="1" ht="14.1" customHeight="1" x14ac:dyDescent="0.5">
      <c r="B199" s="32">
        <v>33.210000000000697</v>
      </c>
      <c r="C199" s="33"/>
      <c r="D199" s="34">
        <v>1115.4999999999989</v>
      </c>
      <c r="E199" s="32">
        <v>33.710000000000598</v>
      </c>
      <c r="F199" s="33"/>
      <c r="G199" s="34">
        <v>1243.440000000001</v>
      </c>
      <c r="H199" s="32">
        <v>34.210000000000498</v>
      </c>
      <c r="I199" s="33"/>
      <c r="J199" s="34">
        <v>1378.8000000000029</v>
      </c>
      <c r="K199" s="32"/>
      <c r="L199" s="33"/>
      <c r="M199" s="34"/>
    </row>
    <row r="200" spans="2:13" s="19" customFormat="1" ht="14.1" customHeight="1" x14ac:dyDescent="0.5">
      <c r="B200" s="20">
        <v>33.220000000000695</v>
      </c>
      <c r="C200" s="21"/>
      <c r="D200" s="22">
        <v>1117.9999999999989</v>
      </c>
      <c r="E200" s="20">
        <v>33.720000000000596</v>
      </c>
      <c r="F200" s="21"/>
      <c r="G200" s="22">
        <v>1246.0800000000011</v>
      </c>
      <c r="H200" s="20">
        <v>34.220000000000496</v>
      </c>
      <c r="I200" s="21"/>
      <c r="J200" s="22">
        <v>1381.6000000000029</v>
      </c>
      <c r="K200" s="20"/>
      <c r="L200" s="21"/>
      <c r="M200" s="22"/>
    </row>
    <row r="201" spans="2:13" s="19" customFormat="1" ht="14.1" customHeight="1" x14ac:dyDescent="0.5">
      <c r="B201" s="20">
        <v>33.230000000000693</v>
      </c>
      <c r="C201" s="21"/>
      <c r="D201" s="22">
        <v>1120.4999999999989</v>
      </c>
      <c r="E201" s="20">
        <v>33.730000000000594</v>
      </c>
      <c r="F201" s="21"/>
      <c r="G201" s="22">
        <v>1248.7200000000012</v>
      </c>
      <c r="H201" s="20">
        <v>34.230000000000494</v>
      </c>
      <c r="I201" s="21"/>
      <c r="J201" s="22">
        <v>1384.4000000000028</v>
      </c>
      <c r="K201" s="20"/>
      <c r="L201" s="21"/>
      <c r="M201" s="22"/>
    </row>
    <row r="202" spans="2:13" s="19" customFormat="1" ht="14.1" customHeight="1" x14ac:dyDescent="0.5">
      <c r="B202" s="20">
        <v>33.240000000000691</v>
      </c>
      <c r="C202" s="21"/>
      <c r="D202" s="22">
        <v>1122.9999999999989</v>
      </c>
      <c r="E202" s="20">
        <v>33.740000000000592</v>
      </c>
      <c r="F202" s="21"/>
      <c r="G202" s="22">
        <v>1251.3600000000013</v>
      </c>
      <c r="H202" s="20">
        <v>34.240000000000492</v>
      </c>
      <c r="I202" s="21"/>
      <c r="J202" s="22">
        <v>1387.2000000000028</v>
      </c>
      <c r="K202" s="20"/>
      <c r="L202" s="21"/>
      <c r="M202" s="22"/>
    </row>
    <row r="203" spans="2:13" s="19" customFormat="1" ht="14.1" customHeight="1" x14ac:dyDescent="0.5">
      <c r="B203" s="20">
        <v>33.250000000000689</v>
      </c>
      <c r="C203" s="21"/>
      <c r="D203" s="22">
        <v>1125.4999999999989</v>
      </c>
      <c r="E203" s="20">
        <v>33.75000000000059</v>
      </c>
      <c r="F203" s="21"/>
      <c r="G203" s="22">
        <v>1254.0000000000014</v>
      </c>
      <c r="H203" s="20">
        <v>34.25000000000049</v>
      </c>
      <c r="I203" s="21"/>
      <c r="J203" s="22">
        <v>1390.0000000000027</v>
      </c>
      <c r="K203" s="20"/>
      <c r="L203" s="21"/>
      <c r="M203" s="22"/>
    </row>
    <row r="204" spans="2:13" s="19" customFormat="1" ht="14.1" customHeight="1" x14ac:dyDescent="0.5">
      <c r="B204" s="20">
        <v>33.260000000000687</v>
      </c>
      <c r="C204" s="21"/>
      <c r="D204" s="22">
        <v>1127.9999999999989</v>
      </c>
      <c r="E204" s="20">
        <v>33.760000000000588</v>
      </c>
      <c r="F204" s="21"/>
      <c r="G204" s="22">
        <v>1256.6400000000015</v>
      </c>
      <c r="H204" s="20">
        <v>34.260000000000488</v>
      </c>
      <c r="I204" s="21"/>
      <c r="J204" s="22">
        <v>1392.8000000000027</v>
      </c>
      <c r="K204" s="20"/>
      <c r="L204" s="21"/>
      <c r="M204" s="22"/>
    </row>
    <row r="205" spans="2:13" s="19" customFormat="1" ht="14.1" customHeight="1" x14ac:dyDescent="0.5">
      <c r="B205" s="20">
        <v>33.270000000000685</v>
      </c>
      <c r="C205" s="21"/>
      <c r="D205" s="22">
        <v>1130.4999999999989</v>
      </c>
      <c r="E205" s="20">
        <v>33.770000000000586</v>
      </c>
      <c r="F205" s="21"/>
      <c r="G205" s="22">
        <v>1259.2800000000016</v>
      </c>
      <c r="H205" s="20">
        <v>34.270000000000486</v>
      </c>
      <c r="I205" s="21"/>
      <c r="J205" s="22">
        <v>1395.6000000000026</v>
      </c>
      <c r="K205" s="20"/>
      <c r="L205" s="21"/>
      <c r="M205" s="22"/>
    </row>
    <row r="206" spans="2:13" s="19" customFormat="1" ht="14.1" customHeight="1" x14ac:dyDescent="0.5">
      <c r="B206" s="20">
        <v>33.280000000000683</v>
      </c>
      <c r="C206" s="21"/>
      <c r="D206" s="22">
        <v>1132.9999999999989</v>
      </c>
      <c r="E206" s="20">
        <v>33.780000000000584</v>
      </c>
      <c r="F206" s="21"/>
      <c r="G206" s="22">
        <v>1261.9200000000017</v>
      </c>
      <c r="H206" s="20">
        <v>34.280000000000484</v>
      </c>
      <c r="I206" s="21"/>
      <c r="J206" s="22">
        <v>1398.4000000000026</v>
      </c>
      <c r="K206" s="20"/>
      <c r="L206" s="21"/>
      <c r="M206" s="22"/>
    </row>
    <row r="207" spans="2:13" s="19" customFormat="1" ht="14.1" customHeight="1" x14ac:dyDescent="0.5">
      <c r="B207" s="24">
        <v>33.290000000000681</v>
      </c>
      <c r="C207" s="25"/>
      <c r="D207" s="26">
        <v>1135.4999999999989</v>
      </c>
      <c r="E207" s="24">
        <v>33.790000000000582</v>
      </c>
      <c r="F207" s="25"/>
      <c r="G207" s="26">
        <v>1264.5600000000018</v>
      </c>
      <c r="H207" s="24">
        <v>34.290000000000482</v>
      </c>
      <c r="I207" s="25"/>
      <c r="J207" s="26">
        <v>1401.2000000000025</v>
      </c>
      <c r="K207" s="24"/>
      <c r="L207" s="25"/>
      <c r="M207" s="26"/>
    </row>
    <row r="208" spans="2:13" s="19" customFormat="1" ht="14.1" customHeight="1" x14ac:dyDescent="0.5">
      <c r="B208" s="28">
        <v>33.300000000000679</v>
      </c>
      <c r="C208" s="29"/>
      <c r="D208" s="30">
        <v>1137.9999999999989</v>
      </c>
      <c r="E208" s="28">
        <v>33.80000000000058</v>
      </c>
      <c r="F208" s="29"/>
      <c r="G208" s="30">
        <v>1267.2000000000019</v>
      </c>
      <c r="H208" s="28">
        <v>34.30000000000048</v>
      </c>
      <c r="I208" s="29"/>
      <c r="J208" s="30">
        <v>1404.0000000000025</v>
      </c>
      <c r="K208" s="28"/>
      <c r="L208" s="29"/>
      <c r="M208" s="30"/>
    </row>
    <row r="209" spans="2:13" s="19" customFormat="1" ht="14.1" customHeight="1" x14ac:dyDescent="0.5">
      <c r="B209" s="32">
        <v>33.310000000000677</v>
      </c>
      <c r="C209" s="33"/>
      <c r="D209" s="34">
        <v>1140.4999999999989</v>
      </c>
      <c r="E209" s="32">
        <v>33.810000000000578</v>
      </c>
      <c r="F209" s="33"/>
      <c r="G209" s="34">
        <v>1269.840000000002</v>
      </c>
      <c r="H209" s="32">
        <v>34.310000000000478</v>
      </c>
      <c r="I209" s="33"/>
      <c r="J209" s="34">
        <v>1406.8000000000025</v>
      </c>
      <c r="K209" s="32"/>
      <c r="L209" s="33"/>
      <c r="M209" s="34"/>
    </row>
    <row r="210" spans="2:13" s="19" customFormat="1" ht="14.1" customHeight="1" x14ac:dyDescent="0.5">
      <c r="B210" s="20">
        <v>33.320000000000675</v>
      </c>
      <c r="C210" s="21"/>
      <c r="D210" s="22">
        <v>1142.9999999999989</v>
      </c>
      <c r="E210" s="20">
        <v>33.820000000000576</v>
      </c>
      <c r="F210" s="21"/>
      <c r="G210" s="22">
        <v>1272.4800000000021</v>
      </c>
      <c r="H210" s="20">
        <v>34.320000000000476</v>
      </c>
      <c r="I210" s="21"/>
      <c r="J210" s="22">
        <v>1409.6000000000024</v>
      </c>
      <c r="K210" s="20"/>
      <c r="L210" s="21"/>
      <c r="M210" s="22"/>
    </row>
    <row r="211" spans="2:13" s="19" customFormat="1" ht="14.1" customHeight="1" x14ac:dyDescent="0.5">
      <c r="B211" s="20">
        <v>33.330000000000673</v>
      </c>
      <c r="C211" s="21"/>
      <c r="D211" s="22">
        <v>1145.4999999999989</v>
      </c>
      <c r="E211" s="20">
        <v>33.830000000000574</v>
      </c>
      <c r="F211" s="21"/>
      <c r="G211" s="22">
        <v>1275.1200000000022</v>
      </c>
      <c r="H211" s="20">
        <v>34.330000000000474</v>
      </c>
      <c r="I211" s="21"/>
      <c r="J211" s="22">
        <v>1412.4000000000024</v>
      </c>
      <c r="K211" s="20"/>
      <c r="L211" s="21"/>
      <c r="M211" s="22"/>
    </row>
    <row r="212" spans="2:13" s="19" customFormat="1" ht="14.1" customHeight="1" x14ac:dyDescent="0.5">
      <c r="B212" s="20">
        <v>33.340000000000671</v>
      </c>
      <c r="C212" s="21"/>
      <c r="D212" s="22">
        <v>1147.9999999999989</v>
      </c>
      <c r="E212" s="20">
        <v>33.840000000000572</v>
      </c>
      <c r="F212" s="21"/>
      <c r="G212" s="22">
        <v>1277.7600000000023</v>
      </c>
      <c r="H212" s="20">
        <v>34.340000000000472</v>
      </c>
      <c r="I212" s="21"/>
      <c r="J212" s="22">
        <v>1415.2000000000023</v>
      </c>
      <c r="K212" s="20"/>
      <c r="L212" s="21"/>
      <c r="M212" s="22"/>
    </row>
    <row r="213" spans="2:13" s="19" customFormat="1" ht="14.1" customHeight="1" x14ac:dyDescent="0.5">
      <c r="B213" s="20">
        <v>33.350000000000669</v>
      </c>
      <c r="C213" s="21"/>
      <c r="D213" s="22">
        <v>1150.4999999999989</v>
      </c>
      <c r="E213" s="20">
        <v>33.85000000000057</v>
      </c>
      <c r="F213" s="21"/>
      <c r="G213" s="22">
        <v>1280.4000000000024</v>
      </c>
      <c r="H213" s="20">
        <v>34.35000000000047</v>
      </c>
      <c r="I213" s="21"/>
      <c r="J213" s="22">
        <v>1418.0000000000023</v>
      </c>
      <c r="K213" s="20"/>
      <c r="L213" s="21"/>
      <c r="M213" s="22"/>
    </row>
    <row r="214" spans="2:13" s="19" customFormat="1" ht="14.1" customHeight="1" x14ac:dyDescent="0.5">
      <c r="B214" s="20">
        <v>33.360000000000667</v>
      </c>
      <c r="C214" s="21"/>
      <c r="D214" s="22">
        <v>1152.9999999999989</v>
      </c>
      <c r="E214" s="20">
        <v>33.860000000000568</v>
      </c>
      <c r="F214" s="21"/>
      <c r="G214" s="22">
        <v>1283.0400000000025</v>
      </c>
      <c r="H214" s="20">
        <v>34.360000000000468</v>
      </c>
      <c r="I214" s="21"/>
      <c r="J214" s="22">
        <v>1420.8000000000022</v>
      </c>
      <c r="K214" s="20"/>
      <c r="L214" s="21"/>
      <c r="M214" s="22"/>
    </row>
    <row r="215" spans="2:13" s="19" customFormat="1" ht="14.1" customHeight="1" x14ac:dyDescent="0.5">
      <c r="B215" s="20">
        <v>33.370000000000665</v>
      </c>
      <c r="C215" s="21"/>
      <c r="D215" s="22">
        <v>1155.4999999999989</v>
      </c>
      <c r="E215" s="20">
        <v>33.870000000000566</v>
      </c>
      <c r="F215" s="21"/>
      <c r="G215" s="22">
        <v>1285.6800000000026</v>
      </c>
      <c r="H215" s="20">
        <v>34.370000000000466</v>
      </c>
      <c r="I215" s="21"/>
      <c r="J215" s="22">
        <v>1423.6000000000022</v>
      </c>
      <c r="K215" s="20"/>
      <c r="L215" s="21"/>
      <c r="M215" s="22"/>
    </row>
    <row r="216" spans="2:13" s="19" customFormat="1" ht="14.1" customHeight="1" x14ac:dyDescent="0.5">
      <c r="B216" s="20">
        <v>33.380000000000663</v>
      </c>
      <c r="C216" s="21"/>
      <c r="D216" s="22">
        <v>1157.9999999999989</v>
      </c>
      <c r="E216" s="20">
        <v>33.880000000000564</v>
      </c>
      <c r="F216" s="21"/>
      <c r="G216" s="22">
        <v>1288.3200000000027</v>
      </c>
      <c r="H216" s="20">
        <v>34.380000000000464</v>
      </c>
      <c r="I216" s="21"/>
      <c r="J216" s="22">
        <v>1426.4000000000021</v>
      </c>
      <c r="K216" s="20"/>
      <c r="L216" s="21"/>
      <c r="M216" s="22"/>
    </row>
    <row r="217" spans="2:13" s="19" customFormat="1" ht="14.1" customHeight="1" x14ac:dyDescent="0.5">
      <c r="B217" s="24">
        <v>33.390000000000661</v>
      </c>
      <c r="C217" s="25"/>
      <c r="D217" s="26">
        <v>1160.4999999999989</v>
      </c>
      <c r="E217" s="24">
        <v>33.890000000000562</v>
      </c>
      <c r="F217" s="25"/>
      <c r="G217" s="26">
        <v>1290.9600000000028</v>
      </c>
      <c r="H217" s="24">
        <v>34.390000000000462</v>
      </c>
      <c r="I217" s="25"/>
      <c r="J217" s="26">
        <v>1429.2000000000021</v>
      </c>
      <c r="K217" s="24"/>
      <c r="L217" s="25"/>
      <c r="M217" s="26"/>
    </row>
    <row r="218" spans="2:13" s="19" customFormat="1" ht="14.1" customHeight="1" x14ac:dyDescent="0.5">
      <c r="B218" s="28">
        <v>33.400000000000659</v>
      </c>
      <c r="C218" s="29"/>
      <c r="D218" s="30">
        <v>1162.9999999999989</v>
      </c>
      <c r="E218" s="28">
        <v>33.90000000000056</v>
      </c>
      <c r="F218" s="29"/>
      <c r="G218" s="30">
        <v>1293.6000000000029</v>
      </c>
      <c r="H218" s="28">
        <v>34.40000000000046</v>
      </c>
      <c r="I218" s="29"/>
      <c r="J218" s="30">
        <v>1432.000000000002</v>
      </c>
      <c r="K218" s="28"/>
      <c r="L218" s="29"/>
      <c r="M218" s="30"/>
    </row>
    <row r="219" spans="2:13" s="19" customFormat="1" ht="14.1" customHeight="1" x14ac:dyDescent="0.5">
      <c r="B219" s="44">
        <v>33.410000000000657</v>
      </c>
      <c r="C219" s="45"/>
      <c r="D219" s="46">
        <v>1165.4999999999989</v>
      </c>
      <c r="E219" s="44">
        <v>33.910000000000558</v>
      </c>
      <c r="F219" s="45"/>
      <c r="G219" s="46">
        <v>1296.240000000003</v>
      </c>
      <c r="H219" s="44">
        <v>34.410000000000458</v>
      </c>
      <c r="I219" s="45"/>
      <c r="J219" s="46">
        <v>1434.800000000002</v>
      </c>
      <c r="K219" s="44"/>
      <c r="L219" s="45"/>
      <c r="M219" s="47"/>
    </row>
    <row r="220" spans="2:13" s="19" customFormat="1" ht="14.1" customHeight="1" x14ac:dyDescent="0.5">
      <c r="B220" s="48">
        <v>33.420000000000655</v>
      </c>
      <c r="C220" s="49"/>
      <c r="D220" s="50">
        <v>1167.9999999999989</v>
      </c>
      <c r="E220" s="48">
        <v>33.920000000000556</v>
      </c>
      <c r="F220" s="49"/>
      <c r="G220" s="50">
        <v>1298.8800000000031</v>
      </c>
      <c r="H220" s="48">
        <v>34.420000000000456</v>
      </c>
      <c r="I220" s="49"/>
      <c r="J220" s="50">
        <v>1437.600000000002</v>
      </c>
      <c r="K220" s="48"/>
      <c r="L220" s="49"/>
      <c r="M220" s="22"/>
    </row>
    <row r="221" spans="2:13" s="19" customFormat="1" ht="14.1" customHeight="1" x14ac:dyDescent="0.5">
      <c r="B221" s="48">
        <v>33.430000000000653</v>
      </c>
      <c r="C221" s="49"/>
      <c r="D221" s="50">
        <v>1170.4999999999989</v>
      </c>
      <c r="E221" s="48">
        <v>33.930000000000554</v>
      </c>
      <c r="F221" s="49"/>
      <c r="G221" s="50">
        <v>1301.5200000000032</v>
      </c>
      <c r="H221" s="48">
        <v>34.430000000000454</v>
      </c>
      <c r="I221" s="49"/>
      <c r="J221" s="50">
        <v>1440.4000000000019</v>
      </c>
      <c r="K221" s="48"/>
      <c r="L221" s="49"/>
      <c r="M221" s="22"/>
    </row>
    <row r="222" spans="2:13" s="19" customFormat="1" ht="14.1" customHeight="1" x14ac:dyDescent="0.5">
      <c r="B222" s="48">
        <v>33.440000000000651</v>
      </c>
      <c r="C222" s="49"/>
      <c r="D222" s="50">
        <v>1172.9999999999989</v>
      </c>
      <c r="E222" s="48">
        <v>33.940000000000552</v>
      </c>
      <c r="F222" s="49"/>
      <c r="G222" s="50">
        <v>1304.1600000000033</v>
      </c>
      <c r="H222" s="48">
        <v>34.440000000000452</v>
      </c>
      <c r="I222" s="49"/>
      <c r="J222" s="50">
        <v>1443.2000000000019</v>
      </c>
      <c r="K222" s="48"/>
      <c r="L222" s="49"/>
      <c r="M222" s="22"/>
    </row>
    <row r="223" spans="2:13" s="19" customFormat="1" ht="14.1" customHeight="1" x14ac:dyDescent="0.5">
      <c r="B223" s="48">
        <v>33.450000000000649</v>
      </c>
      <c r="C223" s="49"/>
      <c r="D223" s="50">
        <v>1175.4999999999989</v>
      </c>
      <c r="E223" s="48">
        <v>33.95000000000055</v>
      </c>
      <c r="F223" s="49"/>
      <c r="G223" s="50">
        <v>1306.8000000000034</v>
      </c>
      <c r="H223" s="48">
        <v>34.45000000000045</v>
      </c>
      <c r="I223" s="49"/>
      <c r="J223" s="50">
        <v>1446.0000000000018</v>
      </c>
      <c r="K223" s="48"/>
      <c r="L223" s="49"/>
      <c r="M223" s="22"/>
    </row>
    <row r="224" spans="2:13" s="19" customFormat="1" ht="14.1" customHeight="1" x14ac:dyDescent="0.5">
      <c r="B224" s="48">
        <v>33.460000000000647</v>
      </c>
      <c r="C224" s="49"/>
      <c r="D224" s="50">
        <v>1177.9999999999989</v>
      </c>
      <c r="E224" s="48">
        <v>33.960000000000548</v>
      </c>
      <c r="F224" s="49"/>
      <c r="G224" s="50">
        <v>1309.4400000000035</v>
      </c>
      <c r="H224" s="48">
        <v>34.460000000000448</v>
      </c>
      <c r="I224" s="49"/>
      <c r="J224" s="50">
        <v>1448.8000000000018</v>
      </c>
      <c r="K224" s="48"/>
      <c r="L224" s="49"/>
      <c r="M224" s="22"/>
    </row>
    <row r="225" spans="2:13" s="19" customFormat="1" ht="14.1" customHeight="1" x14ac:dyDescent="0.5">
      <c r="B225" s="48">
        <v>33.470000000000645</v>
      </c>
      <c r="C225" s="49"/>
      <c r="D225" s="50">
        <v>1180.4999999999989</v>
      </c>
      <c r="E225" s="48">
        <v>33.970000000000546</v>
      </c>
      <c r="F225" s="49"/>
      <c r="G225" s="50">
        <v>1312.0800000000036</v>
      </c>
      <c r="H225" s="48">
        <v>34.470000000000447</v>
      </c>
      <c r="I225" s="49"/>
      <c r="J225" s="50">
        <v>1451.6000000000017</v>
      </c>
      <c r="K225" s="48"/>
      <c r="L225" s="49"/>
      <c r="M225" s="22"/>
    </row>
    <row r="226" spans="2:13" s="19" customFormat="1" ht="14.1" customHeight="1" x14ac:dyDescent="0.5">
      <c r="B226" s="48">
        <v>33.480000000000643</v>
      </c>
      <c r="C226" s="49"/>
      <c r="D226" s="50">
        <v>1182.9999999999989</v>
      </c>
      <c r="E226" s="48">
        <v>33.980000000000544</v>
      </c>
      <c r="F226" s="49"/>
      <c r="G226" s="50">
        <v>1314.7200000000037</v>
      </c>
      <c r="H226" s="48">
        <v>34.480000000000445</v>
      </c>
      <c r="I226" s="49"/>
      <c r="J226" s="50">
        <v>1454.4000000000017</v>
      </c>
      <c r="K226" s="48"/>
      <c r="L226" s="49"/>
      <c r="M226" s="22"/>
    </row>
    <row r="227" spans="2:13" s="19" customFormat="1" ht="14.1" customHeight="1" thickBot="1" x14ac:dyDescent="0.55000000000000004">
      <c r="B227" s="51">
        <v>33.490000000000641</v>
      </c>
      <c r="C227" s="52"/>
      <c r="D227" s="53">
        <v>1185.4999999999989</v>
      </c>
      <c r="E227" s="51">
        <v>33.990000000000542</v>
      </c>
      <c r="F227" s="52"/>
      <c r="G227" s="53">
        <v>1317.3600000000038</v>
      </c>
      <c r="H227" s="51">
        <v>34.490000000000443</v>
      </c>
      <c r="I227" s="52"/>
      <c r="J227" s="53">
        <v>1457.2000000000016</v>
      </c>
      <c r="K227" s="51"/>
      <c r="L227" s="52"/>
      <c r="M227" s="37"/>
    </row>
    <row r="228" spans="2:13" s="19" customFormat="1" ht="15" hidden="1" customHeight="1" x14ac:dyDescent="0.5">
      <c r="B228" s="54"/>
      <c r="C228" s="55"/>
      <c r="D228" s="56"/>
      <c r="E228" s="54"/>
      <c r="F228" s="55"/>
      <c r="G228" s="56"/>
      <c r="H228" s="54"/>
      <c r="I228" s="55"/>
      <c r="J228" s="56"/>
      <c r="K228" s="54"/>
      <c r="L228" s="55"/>
      <c r="M228" s="57"/>
    </row>
    <row r="229" spans="2:13" s="19" customFormat="1" ht="15" hidden="1" customHeight="1" x14ac:dyDescent="0.5">
      <c r="B229" s="58"/>
      <c r="C229" s="59"/>
      <c r="D229" s="60"/>
      <c r="E229" s="58"/>
      <c r="F229" s="59"/>
      <c r="G229" s="60"/>
      <c r="H229" s="58"/>
      <c r="I229" s="59"/>
      <c r="J229" s="60"/>
      <c r="K229" s="58"/>
      <c r="L229" s="59"/>
      <c r="M229" s="61"/>
    </row>
    <row r="230" spans="2:13" s="19" customFormat="1" ht="18" hidden="1" customHeight="1" x14ac:dyDescent="0.5"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88"/>
      <c r="M230" s="88"/>
    </row>
    <row r="231" spans="2:13" s="19" customFormat="1" ht="20.100000000000001" hidden="1" customHeight="1" x14ac:dyDescent="0.5"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</row>
    <row r="232" spans="2:13" s="19" customFormat="1" ht="20.100000000000001" hidden="1" customHeight="1" x14ac:dyDescent="0.5">
      <c r="B232" s="62"/>
      <c r="C232" s="63"/>
      <c r="D232" s="64"/>
      <c r="E232" s="65"/>
      <c r="F232" s="63"/>
      <c r="G232" s="64"/>
      <c r="H232" s="65"/>
      <c r="I232" s="63"/>
      <c r="J232" s="64"/>
      <c r="K232" s="65"/>
      <c r="L232" s="63"/>
      <c r="M232" s="64"/>
    </row>
    <row r="233" spans="2:13" s="19" customFormat="1" ht="20.100000000000001" hidden="1" customHeight="1" x14ac:dyDescent="0.5">
      <c r="B233" s="66"/>
      <c r="C233" s="67"/>
      <c r="D233" s="68"/>
      <c r="E233" s="69"/>
      <c r="F233" s="67"/>
      <c r="G233" s="68"/>
      <c r="H233" s="69"/>
      <c r="I233" s="67"/>
      <c r="J233" s="68"/>
      <c r="K233" s="69"/>
      <c r="L233" s="67"/>
      <c r="M233" s="68"/>
    </row>
    <row r="234" spans="2:13" s="19" customFormat="1" ht="15" hidden="1" customHeight="1" x14ac:dyDescent="0.5">
      <c r="B234" s="70"/>
      <c r="C234" s="71"/>
      <c r="D234" s="72"/>
      <c r="E234" s="70"/>
      <c r="F234" s="71"/>
      <c r="G234" s="72"/>
      <c r="H234" s="70"/>
      <c r="I234" s="71"/>
      <c r="J234" s="72"/>
      <c r="K234" s="70"/>
      <c r="L234" s="71"/>
      <c r="M234" s="72"/>
    </row>
    <row r="235" spans="2:13" s="19" customFormat="1" ht="15" hidden="1" customHeight="1" x14ac:dyDescent="0.5">
      <c r="B235" s="73"/>
      <c r="C235" s="74"/>
      <c r="D235" s="75"/>
      <c r="E235" s="73"/>
      <c r="F235" s="74"/>
      <c r="G235" s="75"/>
      <c r="H235" s="73"/>
      <c r="I235" s="74"/>
      <c r="J235" s="75"/>
      <c r="K235" s="73"/>
      <c r="L235" s="74"/>
      <c r="M235" s="75"/>
    </row>
    <row r="236" spans="2:13" s="19" customFormat="1" ht="15" hidden="1" customHeight="1" x14ac:dyDescent="0.5">
      <c r="B236" s="73"/>
      <c r="C236" s="74"/>
      <c r="D236" s="75"/>
      <c r="E236" s="73"/>
      <c r="F236" s="74"/>
      <c r="G236" s="75"/>
      <c r="H236" s="73"/>
      <c r="I236" s="74"/>
      <c r="J236" s="75"/>
      <c r="K236" s="73"/>
      <c r="L236" s="74"/>
      <c r="M236" s="75"/>
    </row>
    <row r="237" spans="2:13" s="19" customFormat="1" ht="15" hidden="1" customHeight="1" x14ac:dyDescent="0.5">
      <c r="B237" s="73"/>
      <c r="C237" s="74"/>
      <c r="D237" s="75"/>
      <c r="E237" s="73"/>
      <c r="F237" s="74"/>
      <c r="G237" s="75"/>
      <c r="H237" s="73"/>
      <c r="I237" s="74"/>
      <c r="J237" s="75"/>
      <c r="K237" s="73"/>
      <c r="L237" s="74"/>
      <c r="M237" s="75"/>
    </row>
    <row r="238" spans="2:13" s="19" customFormat="1" ht="15" hidden="1" customHeight="1" x14ac:dyDescent="0.5">
      <c r="B238" s="73"/>
      <c r="C238" s="74"/>
      <c r="D238" s="75"/>
      <c r="E238" s="73"/>
      <c r="F238" s="74"/>
      <c r="G238" s="75"/>
      <c r="H238" s="73"/>
      <c r="I238" s="74"/>
      <c r="J238" s="75"/>
      <c r="K238" s="73"/>
      <c r="L238" s="74"/>
      <c r="M238" s="75"/>
    </row>
    <row r="239" spans="2:13" s="19" customFormat="1" ht="15" hidden="1" customHeight="1" x14ac:dyDescent="0.5">
      <c r="B239" s="73"/>
      <c r="C239" s="74"/>
      <c r="D239" s="75"/>
      <c r="E239" s="73"/>
      <c r="F239" s="74"/>
      <c r="G239" s="75"/>
      <c r="H239" s="73"/>
      <c r="I239" s="74"/>
      <c r="J239" s="75"/>
      <c r="K239" s="73"/>
      <c r="L239" s="74"/>
      <c r="M239" s="75"/>
    </row>
    <row r="240" spans="2:13" s="19" customFormat="1" ht="15" hidden="1" customHeight="1" x14ac:dyDescent="0.5">
      <c r="B240" s="73"/>
      <c r="C240" s="74"/>
      <c r="D240" s="75"/>
      <c r="E240" s="73"/>
      <c r="F240" s="74"/>
      <c r="G240" s="75"/>
      <c r="H240" s="73"/>
      <c r="I240" s="74"/>
      <c r="J240" s="75"/>
      <c r="K240" s="73"/>
      <c r="L240" s="74"/>
      <c r="M240" s="75"/>
    </row>
    <row r="241" spans="2:13" s="19" customFormat="1" ht="15" hidden="1" customHeight="1" x14ac:dyDescent="0.5">
      <c r="B241" s="73"/>
      <c r="C241" s="74"/>
      <c r="D241" s="75"/>
      <c r="E241" s="73"/>
      <c r="F241" s="74"/>
      <c r="G241" s="75"/>
      <c r="H241" s="73"/>
      <c r="I241" s="74"/>
      <c r="J241" s="75"/>
      <c r="K241" s="73"/>
      <c r="L241" s="74"/>
      <c r="M241" s="75"/>
    </row>
    <row r="242" spans="2:13" s="19" customFormat="1" ht="15" hidden="1" customHeight="1" x14ac:dyDescent="0.5">
      <c r="B242" s="73"/>
      <c r="C242" s="74"/>
      <c r="D242" s="75"/>
      <c r="E242" s="73"/>
      <c r="F242" s="74"/>
      <c r="G242" s="75"/>
      <c r="H242" s="73"/>
      <c r="I242" s="74"/>
      <c r="J242" s="75"/>
      <c r="K242" s="73"/>
      <c r="L242" s="74"/>
      <c r="M242" s="75"/>
    </row>
    <row r="243" spans="2:13" s="19" customFormat="1" ht="15" hidden="1" customHeight="1" x14ac:dyDescent="0.5">
      <c r="B243" s="73"/>
      <c r="C243" s="74"/>
      <c r="D243" s="75"/>
      <c r="E243" s="73"/>
      <c r="F243" s="74"/>
      <c r="G243" s="75"/>
      <c r="H243" s="73"/>
      <c r="I243" s="74"/>
      <c r="J243" s="75"/>
      <c r="K243" s="73"/>
      <c r="L243" s="74"/>
      <c r="M243" s="75"/>
    </row>
    <row r="244" spans="2:13" s="19" customFormat="1" ht="15" hidden="1" customHeight="1" x14ac:dyDescent="0.5">
      <c r="B244" s="73"/>
      <c r="C244" s="74"/>
      <c r="D244" s="75"/>
      <c r="E244" s="73"/>
      <c r="F244" s="74"/>
      <c r="G244" s="75"/>
      <c r="H244" s="73"/>
      <c r="I244" s="74"/>
      <c r="J244" s="75"/>
      <c r="K244" s="73"/>
      <c r="L244" s="74"/>
      <c r="M244" s="75"/>
    </row>
    <row r="245" spans="2:13" s="19" customFormat="1" ht="15" hidden="1" customHeight="1" x14ac:dyDescent="0.5">
      <c r="B245" s="73"/>
      <c r="C245" s="74"/>
      <c r="D245" s="75"/>
      <c r="E245" s="73"/>
      <c r="F245" s="74"/>
      <c r="G245" s="75"/>
      <c r="H245" s="73"/>
      <c r="I245" s="74"/>
      <c r="J245" s="75"/>
      <c r="K245" s="73"/>
      <c r="L245" s="74"/>
      <c r="M245" s="75"/>
    </row>
    <row r="246" spans="2:13" s="19" customFormat="1" ht="15" hidden="1" customHeight="1" x14ac:dyDescent="0.5">
      <c r="B246" s="73"/>
      <c r="C246" s="74"/>
      <c r="D246" s="75"/>
      <c r="E246" s="73"/>
      <c r="F246" s="74"/>
      <c r="G246" s="75"/>
      <c r="H246" s="73"/>
      <c r="I246" s="74"/>
      <c r="J246" s="75"/>
      <c r="K246" s="73"/>
      <c r="L246" s="74"/>
      <c r="M246" s="75"/>
    </row>
    <row r="247" spans="2:13" s="19" customFormat="1" ht="15" hidden="1" customHeight="1" x14ac:dyDescent="0.5">
      <c r="B247" s="73"/>
      <c r="C247" s="74"/>
      <c r="D247" s="75"/>
      <c r="E247" s="73"/>
      <c r="F247" s="74"/>
      <c r="G247" s="75"/>
      <c r="H247" s="73"/>
      <c r="I247" s="74"/>
      <c r="J247" s="75"/>
      <c r="K247" s="73"/>
      <c r="L247" s="74"/>
      <c r="M247" s="75"/>
    </row>
    <row r="248" spans="2:13" s="19" customFormat="1" ht="15" hidden="1" customHeight="1" x14ac:dyDescent="0.5">
      <c r="B248" s="73"/>
      <c r="C248" s="74"/>
      <c r="D248" s="75"/>
      <c r="E248" s="73"/>
      <c r="F248" s="74"/>
      <c r="G248" s="75"/>
      <c r="H248" s="73"/>
      <c r="I248" s="74"/>
      <c r="J248" s="75"/>
      <c r="K248" s="73"/>
      <c r="L248" s="74"/>
      <c r="M248" s="75"/>
    </row>
    <row r="249" spans="2:13" s="19" customFormat="1" ht="15" hidden="1" customHeight="1" x14ac:dyDescent="0.5">
      <c r="B249" s="73"/>
      <c r="C249" s="74"/>
      <c r="D249" s="75"/>
      <c r="E249" s="73"/>
      <c r="F249" s="74"/>
      <c r="G249" s="75"/>
      <c r="H249" s="73"/>
      <c r="I249" s="74"/>
      <c r="J249" s="75"/>
      <c r="K249" s="73"/>
      <c r="L249" s="74"/>
      <c r="M249" s="75"/>
    </row>
    <row r="250" spans="2:13" s="19" customFormat="1" ht="15" hidden="1" customHeight="1" x14ac:dyDescent="0.5">
      <c r="B250" s="73"/>
      <c r="C250" s="74"/>
      <c r="D250" s="75"/>
      <c r="E250" s="73"/>
      <c r="F250" s="74"/>
      <c r="G250" s="75"/>
      <c r="H250" s="73"/>
      <c r="I250" s="74"/>
      <c r="J250" s="75"/>
      <c r="K250" s="73"/>
      <c r="L250" s="74"/>
      <c r="M250" s="75"/>
    </row>
    <row r="251" spans="2:13" s="19" customFormat="1" ht="15" hidden="1" customHeight="1" x14ac:dyDescent="0.5">
      <c r="B251" s="73"/>
      <c r="C251" s="74"/>
      <c r="D251" s="75"/>
      <c r="E251" s="73"/>
      <c r="F251" s="74"/>
      <c r="G251" s="75"/>
      <c r="H251" s="73"/>
      <c r="I251" s="74"/>
      <c r="J251" s="75"/>
      <c r="K251" s="73"/>
      <c r="L251" s="74"/>
      <c r="M251" s="75"/>
    </row>
    <row r="252" spans="2:13" s="19" customFormat="1" ht="15" hidden="1" customHeight="1" x14ac:dyDescent="0.5">
      <c r="B252" s="73"/>
      <c r="C252" s="74"/>
      <c r="D252" s="75"/>
      <c r="E252" s="73"/>
      <c r="F252" s="74"/>
      <c r="G252" s="75"/>
      <c r="H252" s="73"/>
      <c r="I252" s="74"/>
      <c r="J252" s="75"/>
      <c r="K252" s="73"/>
      <c r="L252" s="74"/>
      <c r="M252" s="75"/>
    </row>
    <row r="253" spans="2:13" s="19" customFormat="1" ht="15" hidden="1" customHeight="1" x14ac:dyDescent="0.5">
      <c r="B253" s="73"/>
      <c r="C253" s="74"/>
      <c r="D253" s="75"/>
      <c r="E253" s="73"/>
      <c r="F253" s="74"/>
      <c r="G253" s="75"/>
      <c r="H253" s="73"/>
      <c r="I253" s="74"/>
      <c r="J253" s="75"/>
      <c r="K253" s="73"/>
      <c r="L253" s="74"/>
      <c r="M253" s="75"/>
    </row>
    <row r="254" spans="2:13" s="19" customFormat="1" ht="15" hidden="1" customHeight="1" x14ac:dyDescent="0.5">
      <c r="B254" s="73"/>
      <c r="C254" s="74"/>
      <c r="D254" s="75"/>
      <c r="E254" s="73"/>
      <c r="F254" s="74"/>
      <c r="G254" s="75"/>
      <c r="H254" s="73"/>
      <c r="I254" s="74"/>
      <c r="J254" s="75"/>
      <c r="K254" s="73"/>
      <c r="L254" s="74"/>
      <c r="M254" s="75"/>
    </row>
    <row r="255" spans="2:13" s="19" customFormat="1" ht="15" hidden="1" customHeight="1" x14ac:dyDescent="0.5">
      <c r="B255" s="73"/>
      <c r="C255" s="74"/>
      <c r="D255" s="75"/>
      <c r="E255" s="73"/>
      <c r="F255" s="74"/>
      <c r="G255" s="75"/>
      <c r="H255" s="73"/>
      <c r="I255" s="74"/>
      <c r="J255" s="75"/>
      <c r="K255" s="73"/>
      <c r="L255" s="74"/>
      <c r="M255" s="75"/>
    </row>
    <row r="256" spans="2:13" s="19" customFormat="1" ht="15" hidden="1" customHeight="1" x14ac:dyDescent="0.5">
      <c r="B256" s="73"/>
      <c r="C256" s="74"/>
      <c r="D256" s="75"/>
      <c r="E256" s="73"/>
      <c r="F256" s="74"/>
      <c r="G256" s="75"/>
      <c r="H256" s="73"/>
      <c r="I256" s="74"/>
      <c r="J256" s="75"/>
      <c r="K256" s="73"/>
      <c r="L256" s="74"/>
      <c r="M256" s="75"/>
    </row>
    <row r="257" spans="2:13" s="19" customFormat="1" ht="15" hidden="1" customHeight="1" x14ac:dyDescent="0.5">
      <c r="B257" s="73"/>
      <c r="C257" s="74"/>
      <c r="D257" s="75"/>
      <c r="E257" s="73"/>
      <c r="F257" s="74"/>
      <c r="G257" s="75"/>
      <c r="H257" s="73"/>
      <c r="I257" s="74"/>
      <c r="J257" s="75"/>
      <c r="K257" s="73"/>
      <c r="L257" s="74"/>
      <c r="M257" s="75"/>
    </row>
    <row r="258" spans="2:13" s="19" customFormat="1" ht="15" hidden="1" customHeight="1" x14ac:dyDescent="0.5">
      <c r="B258" s="73"/>
      <c r="C258" s="74"/>
      <c r="D258" s="75"/>
      <c r="E258" s="73"/>
      <c r="F258" s="74"/>
      <c r="G258" s="75"/>
      <c r="H258" s="73"/>
      <c r="I258" s="74"/>
      <c r="J258" s="75"/>
      <c r="K258" s="73"/>
      <c r="L258" s="74"/>
      <c r="M258" s="75"/>
    </row>
    <row r="259" spans="2:13" s="19" customFormat="1" ht="15" hidden="1" customHeight="1" x14ac:dyDescent="0.5">
      <c r="B259" s="73"/>
      <c r="C259" s="74"/>
      <c r="D259" s="75"/>
      <c r="E259" s="73"/>
      <c r="F259" s="74"/>
      <c r="G259" s="75"/>
      <c r="H259" s="73"/>
      <c r="I259" s="74"/>
      <c r="J259" s="75"/>
      <c r="K259" s="73"/>
      <c r="L259" s="74"/>
      <c r="M259" s="75"/>
    </row>
    <row r="260" spans="2:13" s="19" customFormat="1" ht="15" hidden="1" customHeight="1" x14ac:dyDescent="0.5">
      <c r="B260" s="73"/>
      <c r="C260" s="74"/>
      <c r="D260" s="75"/>
      <c r="E260" s="73"/>
      <c r="F260" s="74"/>
      <c r="G260" s="75"/>
      <c r="H260" s="73"/>
      <c r="I260" s="74"/>
      <c r="J260" s="75"/>
      <c r="K260" s="73"/>
      <c r="L260" s="74"/>
      <c r="M260" s="75"/>
    </row>
    <row r="261" spans="2:13" s="19" customFormat="1" ht="15" hidden="1" customHeight="1" x14ac:dyDescent="0.5">
      <c r="B261" s="73"/>
      <c r="C261" s="74"/>
      <c r="D261" s="75"/>
      <c r="E261" s="73"/>
      <c r="F261" s="74"/>
      <c r="G261" s="75"/>
      <c r="H261" s="73"/>
      <c r="I261" s="74"/>
      <c r="J261" s="75"/>
      <c r="K261" s="73"/>
      <c r="L261" s="74"/>
      <c r="M261" s="75"/>
    </row>
    <row r="262" spans="2:13" s="19" customFormat="1" ht="15" hidden="1" customHeight="1" x14ac:dyDescent="0.5">
      <c r="B262" s="73"/>
      <c r="C262" s="74"/>
      <c r="D262" s="75"/>
      <c r="E262" s="73"/>
      <c r="F262" s="74"/>
      <c r="G262" s="75"/>
      <c r="H262" s="73"/>
      <c r="I262" s="74"/>
      <c r="J262" s="75"/>
      <c r="K262" s="73"/>
      <c r="L262" s="74"/>
      <c r="M262" s="75"/>
    </row>
    <row r="263" spans="2:13" s="19" customFormat="1" ht="15" hidden="1" customHeight="1" x14ac:dyDescent="0.5">
      <c r="B263" s="73"/>
      <c r="C263" s="74"/>
      <c r="D263" s="75"/>
      <c r="E263" s="73"/>
      <c r="F263" s="74"/>
      <c r="G263" s="75"/>
      <c r="H263" s="73"/>
      <c r="I263" s="74"/>
      <c r="J263" s="75"/>
      <c r="K263" s="73"/>
      <c r="L263" s="74"/>
      <c r="M263" s="75"/>
    </row>
    <row r="264" spans="2:13" s="19" customFormat="1" ht="15" hidden="1" customHeight="1" x14ac:dyDescent="0.5">
      <c r="B264" s="73"/>
      <c r="C264" s="74"/>
      <c r="D264" s="75"/>
      <c r="E264" s="73"/>
      <c r="F264" s="74"/>
      <c r="G264" s="75"/>
      <c r="H264" s="73"/>
      <c r="I264" s="74"/>
      <c r="J264" s="75"/>
      <c r="K264" s="73"/>
      <c r="L264" s="74"/>
      <c r="M264" s="75"/>
    </row>
    <row r="265" spans="2:13" s="19" customFormat="1" ht="15" hidden="1" customHeight="1" x14ac:dyDescent="0.5">
      <c r="B265" s="73"/>
      <c r="C265" s="74"/>
      <c r="D265" s="75"/>
      <c r="E265" s="73"/>
      <c r="F265" s="74"/>
      <c r="G265" s="75"/>
      <c r="H265" s="73"/>
      <c r="I265" s="74"/>
      <c r="J265" s="75"/>
      <c r="K265" s="73"/>
      <c r="L265" s="74"/>
      <c r="M265" s="75"/>
    </row>
    <row r="266" spans="2:13" s="19" customFormat="1" ht="15" hidden="1" customHeight="1" x14ac:dyDescent="0.5">
      <c r="B266" s="73"/>
      <c r="C266" s="74"/>
      <c r="D266" s="75"/>
      <c r="E266" s="73"/>
      <c r="F266" s="74"/>
      <c r="G266" s="75"/>
      <c r="H266" s="73"/>
      <c r="I266" s="74"/>
      <c r="J266" s="75"/>
      <c r="K266" s="73"/>
      <c r="L266" s="74"/>
      <c r="M266" s="75"/>
    </row>
    <row r="267" spans="2:13" s="19" customFormat="1" ht="15" hidden="1" customHeight="1" x14ac:dyDescent="0.5">
      <c r="B267" s="73"/>
      <c r="C267" s="74"/>
      <c r="D267" s="75"/>
      <c r="E267" s="73"/>
      <c r="F267" s="74"/>
      <c r="G267" s="75"/>
      <c r="H267" s="73"/>
      <c r="I267" s="74"/>
      <c r="J267" s="75"/>
      <c r="K267" s="73"/>
      <c r="L267" s="74"/>
      <c r="M267" s="75"/>
    </row>
    <row r="268" spans="2:13" s="19" customFormat="1" ht="15" hidden="1" customHeight="1" x14ac:dyDescent="0.5">
      <c r="B268" s="73"/>
      <c r="C268" s="74"/>
      <c r="D268" s="75"/>
      <c r="E268" s="73"/>
      <c r="F268" s="74"/>
      <c r="G268" s="75"/>
      <c r="H268" s="73"/>
      <c r="I268" s="74"/>
      <c r="J268" s="75"/>
      <c r="K268" s="73"/>
      <c r="L268" s="74"/>
      <c r="M268" s="75"/>
    </row>
    <row r="269" spans="2:13" s="19" customFormat="1" ht="15" hidden="1" customHeight="1" x14ac:dyDescent="0.5">
      <c r="B269" s="73"/>
      <c r="C269" s="74"/>
      <c r="D269" s="75"/>
      <c r="E269" s="73"/>
      <c r="F269" s="74"/>
      <c r="G269" s="75"/>
      <c r="H269" s="73"/>
      <c r="I269" s="74"/>
      <c r="J269" s="75"/>
      <c r="K269" s="73"/>
      <c r="L269" s="74"/>
      <c r="M269" s="75"/>
    </row>
    <row r="270" spans="2:13" s="19" customFormat="1" ht="15" hidden="1" customHeight="1" x14ac:dyDescent="0.5">
      <c r="B270" s="73"/>
      <c r="C270" s="74"/>
      <c r="D270" s="75"/>
      <c r="E270" s="73"/>
      <c r="F270" s="74"/>
      <c r="G270" s="75"/>
      <c r="H270" s="73"/>
      <c r="I270" s="74"/>
      <c r="J270" s="75"/>
      <c r="K270" s="73"/>
      <c r="L270" s="74"/>
      <c r="M270" s="75"/>
    </row>
    <row r="271" spans="2:13" s="19" customFormat="1" ht="15" hidden="1" customHeight="1" x14ac:dyDescent="0.5">
      <c r="B271" s="73"/>
      <c r="C271" s="74"/>
      <c r="D271" s="75"/>
      <c r="E271" s="73"/>
      <c r="F271" s="74"/>
      <c r="G271" s="75"/>
      <c r="H271" s="73"/>
      <c r="I271" s="74"/>
      <c r="J271" s="75"/>
      <c r="K271" s="73"/>
      <c r="L271" s="74"/>
      <c r="M271" s="75"/>
    </row>
    <row r="272" spans="2:13" s="19" customFormat="1" ht="15" hidden="1" customHeight="1" x14ac:dyDescent="0.5">
      <c r="B272" s="73"/>
      <c r="C272" s="74"/>
      <c r="D272" s="75"/>
      <c r="E272" s="73"/>
      <c r="F272" s="74"/>
      <c r="G272" s="75"/>
      <c r="H272" s="73"/>
      <c r="I272" s="74"/>
      <c r="J272" s="75"/>
      <c r="K272" s="73"/>
      <c r="L272" s="74"/>
      <c r="M272" s="75"/>
    </row>
    <row r="273" spans="2:13" s="19" customFormat="1" ht="15" hidden="1" customHeight="1" x14ac:dyDescent="0.5">
      <c r="B273" s="73"/>
      <c r="C273" s="74"/>
      <c r="D273" s="75"/>
      <c r="E273" s="73"/>
      <c r="F273" s="74"/>
      <c r="G273" s="75"/>
      <c r="H273" s="73"/>
      <c r="I273" s="74"/>
      <c r="J273" s="75"/>
      <c r="K273" s="73"/>
      <c r="L273" s="74"/>
      <c r="M273" s="75"/>
    </row>
    <row r="274" spans="2:13" s="19" customFormat="1" ht="15" hidden="1" customHeight="1" x14ac:dyDescent="0.5">
      <c r="B274" s="73"/>
      <c r="C274" s="74"/>
      <c r="D274" s="75"/>
      <c r="E274" s="73"/>
      <c r="F274" s="74"/>
      <c r="G274" s="75"/>
      <c r="H274" s="73"/>
      <c r="I274" s="74"/>
      <c r="J274" s="75"/>
      <c r="K274" s="73"/>
      <c r="L274" s="74"/>
      <c r="M274" s="75"/>
    </row>
    <row r="275" spans="2:13" s="19" customFormat="1" ht="15" hidden="1" customHeight="1" x14ac:dyDescent="0.5">
      <c r="B275" s="73"/>
      <c r="C275" s="74"/>
      <c r="D275" s="75"/>
      <c r="E275" s="73"/>
      <c r="F275" s="74"/>
      <c r="G275" s="75"/>
      <c r="H275" s="73"/>
      <c r="I275" s="74"/>
      <c r="J275" s="75"/>
      <c r="K275" s="73"/>
      <c r="L275" s="74"/>
      <c r="M275" s="75"/>
    </row>
    <row r="276" spans="2:13" s="19" customFormat="1" ht="15" hidden="1" customHeight="1" x14ac:dyDescent="0.5">
      <c r="B276" s="73"/>
      <c r="C276" s="74"/>
      <c r="D276" s="75"/>
      <c r="E276" s="73"/>
      <c r="F276" s="74"/>
      <c r="G276" s="75"/>
      <c r="H276" s="73"/>
      <c r="I276" s="74"/>
      <c r="J276" s="75"/>
      <c r="K276" s="73"/>
      <c r="L276" s="74"/>
      <c r="M276" s="75"/>
    </row>
    <row r="277" spans="2:13" s="19" customFormat="1" ht="15" hidden="1" customHeight="1" x14ac:dyDescent="0.5">
      <c r="B277" s="73"/>
      <c r="C277" s="74"/>
      <c r="D277" s="75"/>
      <c r="E277" s="73"/>
      <c r="F277" s="74"/>
      <c r="G277" s="75"/>
      <c r="H277" s="73"/>
      <c r="I277" s="74"/>
      <c r="J277" s="75"/>
      <c r="K277" s="73"/>
      <c r="L277" s="74"/>
      <c r="M277" s="75"/>
    </row>
    <row r="278" spans="2:13" s="19" customFormat="1" ht="15" hidden="1" customHeight="1" x14ac:dyDescent="0.5">
      <c r="B278" s="73"/>
      <c r="C278" s="74"/>
      <c r="D278" s="75"/>
      <c r="E278" s="73"/>
      <c r="F278" s="74"/>
      <c r="G278" s="75"/>
      <c r="H278" s="73"/>
      <c r="I278" s="74"/>
      <c r="J278" s="75"/>
      <c r="K278" s="73"/>
      <c r="L278" s="74"/>
      <c r="M278" s="75"/>
    </row>
    <row r="279" spans="2:13" s="19" customFormat="1" ht="15" hidden="1" customHeight="1" x14ac:dyDescent="0.5">
      <c r="B279" s="73"/>
      <c r="C279" s="74"/>
      <c r="D279" s="75"/>
      <c r="E279" s="73"/>
      <c r="F279" s="74"/>
      <c r="G279" s="75"/>
      <c r="H279" s="73"/>
      <c r="I279" s="74"/>
      <c r="J279" s="75"/>
      <c r="K279" s="73"/>
      <c r="L279" s="74"/>
      <c r="M279" s="75"/>
    </row>
    <row r="280" spans="2:13" s="19" customFormat="1" ht="15" hidden="1" customHeight="1" x14ac:dyDescent="0.5">
      <c r="B280" s="73"/>
      <c r="C280" s="74"/>
      <c r="D280" s="75"/>
      <c r="E280" s="73"/>
      <c r="F280" s="74"/>
      <c r="G280" s="75"/>
      <c r="H280" s="73"/>
      <c r="I280" s="74"/>
      <c r="J280" s="75"/>
      <c r="K280" s="73"/>
      <c r="L280" s="74"/>
      <c r="M280" s="75"/>
    </row>
    <row r="281" spans="2:13" s="19" customFormat="1" ht="15" hidden="1" customHeight="1" x14ac:dyDescent="0.5">
      <c r="B281" s="73"/>
      <c r="C281" s="74"/>
      <c r="D281" s="75"/>
      <c r="E281" s="73"/>
      <c r="F281" s="74"/>
      <c r="G281" s="75"/>
      <c r="H281" s="73"/>
      <c r="I281" s="74"/>
      <c r="J281" s="75"/>
      <c r="K281" s="73"/>
      <c r="L281" s="74"/>
      <c r="M281" s="75"/>
    </row>
    <row r="282" spans="2:13" s="19" customFormat="1" ht="15" hidden="1" customHeight="1" x14ac:dyDescent="0.5">
      <c r="B282" s="73"/>
      <c r="C282" s="74"/>
      <c r="D282" s="75"/>
      <c r="E282" s="73"/>
      <c r="F282" s="74"/>
      <c r="G282" s="75"/>
      <c r="H282" s="73"/>
      <c r="I282" s="74"/>
      <c r="J282" s="75"/>
      <c r="K282" s="73"/>
      <c r="L282" s="74"/>
      <c r="M282" s="75"/>
    </row>
    <row r="283" spans="2:13" s="19" customFormat="1" ht="15" hidden="1" customHeight="1" x14ac:dyDescent="0.5">
      <c r="B283" s="76"/>
      <c r="C283" s="77"/>
      <c r="D283" s="78"/>
      <c r="E283" s="76"/>
      <c r="F283" s="77"/>
      <c r="G283" s="78"/>
      <c r="H283" s="76"/>
      <c r="I283" s="77"/>
      <c r="J283" s="78"/>
      <c r="K283" s="76"/>
      <c r="L283" s="77"/>
      <c r="M283" s="78"/>
    </row>
    <row r="284" spans="2:13" s="19" customFormat="1" ht="15" hidden="1" customHeight="1" x14ac:dyDescent="0.5">
      <c r="B284" s="79"/>
      <c r="C284" s="80"/>
      <c r="D284" s="81"/>
      <c r="E284" s="79"/>
      <c r="F284" s="80"/>
      <c r="G284" s="81"/>
      <c r="H284" s="79"/>
      <c r="I284" s="80"/>
      <c r="J284" s="81"/>
      <c r="K284" s="79"/>
      <c r="L284" s="80"/>
      <c r="M284" s="81"/>
    </row>
    <row r="285" spans="2:13" s="19" customFormat="1" ht="15" hidden="1" customHeight="1" x14ac:dyDescent="0.5">
      <c r="B285" s="79"/>
      <c r="C285" s="80"/>
      <c r="D285" s="81"/>
      <c r="E285" s="79"/>
      <c r="F285" s="80"/>
      <c r="G285" s="81"/>
      <c r="H285" s="79"/>
      <c r="I285" s="80"/>
      <c r="J285" s="81"/>
      <c r="K285" s="79"/>
      <c r="L285" s="80"/>
      <c r="M285" s="81"/>
    </row>
    <row r="286" spans="2:13" s="19" customFormat="1" ht="15" hidden="1" customHeight="1" x14ac:dyDescent="0.5">
      <c r="B286" s="79"/>
      <c r="C286" s="80"/>
      <c r="D286" s="81"/>
      <c r="E286" s="79"/>
      <c r="F286" s="80"/>
      <c r="G286" s="81"/>
      <c r="H286" s="79"/>
      <c r="I286" s="80"/>
      <c r="J286" s="81"/>
      <c r="K286" s="79"/>
      <c r="L286" s="80"/>
      <c r="M286" s="81"/>
    </row>
    <row r="287" spans="2:13" s="19" customFormat="1" ht="15" hidden="1" customHeight="1" x14ac:dyDescent="0.5">
      <c r="B287" s="79"/>
      <c r="C287" s="80"/>
      <c r="D287" s="81"/>
      <c r="E287" s="79"/>
      <c r="F287" s="80"/>
      <c r="G287" s="81"/>
      <c r="H287" s="79"/>
      <c r="I287" s="80"/>
      <c r="J287" s="81"/>
      <c r="K287" s="79"/>
      <c r="L287" s="80"/>
      <c r="M287" s="81"/>
    </row>
    <row r="288" spans="2:13" s="19" customFormat="1" ht="15" hidden="1" customHeight="1" x14ac:dyDescent="0.5">
      <c r="B288" s="79"/>
      <c r="C288" s="80"/>
      <c r="D288" s="81"/>
      <c r="E288" s="79"/>
      <c r="F288" s="80"/>
      <c r="G288" s="81"/>
      <c r="H288" s="79"/>
      <c r="I288" s="80"/>
      <c r="J288" s="81"/>
      <c r="K288" s="79"/>
      <c r="L288" s="80"/>
      <c r="M288" s="81"/>
    </row>
    <row r="289" spans="2:13" s="19" customFormat="1" ht="15" hidden="1" customHeight="1" x14ac:dyDescent="0.5">
      <c r="B289" s="79"/>
      <c r="C289" s="80"/>
      <c r="D289" s="81"/>
      <c r="E289" s="79"/>
      <c r="F289" s="80"/>
      <c r="G289" s="81"/>
      <c r="H289" s="79"/>
      <c r="I289" s="80"/>
      <c r="J289" s="81"/>
      <c r="K289" s="79"/>
      <c r="L289" s="80"/>
      <c r="M289" s="81"/>
    </row>
    <row r="290" spans="2:13" s="19" customFormat="1" ht="15" hidden="1" customHeight="1" x14ac:dyDescent="0.5">
      <c r="B290" s="79"/>
      <c r="C290" s="80"/>
      <c r="D290" s="81"/>
      <c r="E290" s="79"/>
      <c r="F290" s="80"/>
      <c r="G290" s="81"/>
      <c r="H290" s="79"/>
      <c r="I290" s="80"/>
      <c r="J290" s="81"/>
      <c r="K290" s="79"/>
      <c r="L290" s="80"/>
      <c r="M290" s="81"/>
    </row>
    <row r="291" spans="2:13" s="19" customFormat="1" ht="15" hidden="1" customHeight="1" x14ac:dyDescent="0.5">
      <c r="B291" s="79"/>
      <c r="C291" s="80"/>
      <c r="D291" s="81"/>
      <c r="E291" s="79"/>
      <c r="F291" s="80"/>
      <c r="G291" s="81"/>
      <c r="H291" s="79"/>
      <c r="I291" s="80"/>
      <c r="J291" s="81"/>
      <c r="K291" s="79"/>
      <c r="L291" s="80"/>
      <c r="M291" s="81"/>
    </row>
    <row r="292" spans="2:13" s="19" customFormat="1" ht="15" hidden="1" customHeight="1" x14ac:dyDescent="0.5">
      <c r="B292" s="79"/>
      <c r="C292" s="80"/>
      <c r="D292" s="81"/>
      <c r="E292" s="79"/>
      <c r="F292" s="80"/>
      <c r="G292" s="81"/>
      <c r="H292" s="79"/>
      <c r="I292" s="80"/>
      <c r="J292" s="81"/>
      <c r="K292" s="79"/>
      <c r="L292" s="80"/>
      <c r="M292" s="81"/>
    </row>
    <row r="293" spans="2:13" s="19" customFormat="1" ht="15" hidden="1" customHeight="1" x14ac:dyDescent="0.5">
      <c r="B293" s="79"/>
      <c r="C293" s="80"/>
      <c r="D293" s="81"/>
      <c r="E293" s="79"/>
      <c r="F293" s="80"/>
      <c r="G293" s="81"/>
      <c r="H293" s="79"/>
      <c r="I293" s="80"/>
      <c r="J293" s="81"/>
      <c r="K293" s="79"/>
      <c r="L293" s="80"/>
      <c r="M293" s="81"/>
    </row>
    <row r="294" spans="2:13" s="19" customFormat="1" ht="15" hidden="1" customHeight="1" x14ac:dyDescent="0.5">
      <c r="B294" s="79"/>
      <c r="C294" s="80"/>
      <c r="D294" s="81"/>
      <c r="E294" s="79"/>
      <c r="F294" s="80"/>
      <c r="G294" s="81"/>
      <c r="H294" s="79"/>
      <c r="I294" s="80"/>
      <c r="J294" s="81"/>
      <c r="K294" s="79"/>
      <c r="L294" s="80"/>
      <c r="M294" s="81"/>
    </row>
    <row r="295" spans="2:13" s="19" customFormat="1" ht="15" hidden="1" customHeight="1" x14ac:dyDescent="0.5">
      <c r="B295" s="79"/>
      <c r="C295" s="80"/>
      <c r="D295" s="81"/>
      <c r="E295" s="79"/>
      <c r="F295" s="80"/>
      <c r="G295" s="81"/>
      <c r="H295" s="79"/>
      <c r="I295" s="80"/>
      <c r="J295" s="81"/>
      <c r="K295" s="79"/>
      <c r="L295" s="80"/>
      <c r="M295" s="81"/>
    </row>
    <row r="296" spans="2:13" s="19" customFormat="1" ht="15" hidden="1" customHeight="1" x14ac:dyDescent="0.5">
      <c r="B296" s="79"/>
      <c r="C296" s="80"/>
      <c r="D296" s="81"/>
      <c r="E296" s="79"/>
      <c r="F296" s="80"/>
      <c r="G296" s="81"/>
      <c r="H296" s="79"/>
      <c r="I296" s="80"/>
      <c r="J296" s="81"/>
      <c r="K296" s="79"/>
      <c r="L296" s="80"/>
      <c r="M296" s="81"/>
    </row>
    <row r="297" spans="2:13" s="19" customFormat="1" ht="15" hidden="1" customHeight="1" x14ac:dyDescent="0.5">
      <c r="B297" s="79"/>
      <c r="C297" s="80"/>
      <c r="D297" s="81"/>
      <c r="E297" s="79"/>
      <c r="F297" s="80"/>
      <c r="G297" s="81"/>
      <c r="H297" s="79"/>
      <c r="I297" s="80"/>
      <c r="J297" s="81"/>
      <c r="K297" s="79"/>
      <c r="L297" s="80"/>
      <c r="M297" s="81"/>
    </row>
    <row r="298" spans="2:13" s="19" customFormat="1" ht="15" hidden="1" customHeight="1" x14ac:dyDescent="0.5">
      <c r="B298" s="79"/>
      <c r="C298" s="80"/>
      <c r="D298" s="81"/>
      <c r="E298" s="79"/>
      <c r="F298" s="80"/>
      <c r="G298" s="81"/>
      <c r="H298" s="79"/>
      <c r="I298" s="80"/>
      <c r="J298" s="81"/>
      <c r="K298" s="79"/>
      <c r="L298" s="80"/>
      <c r="M298" s="81"/>
    </row>
    <row r="299" spans="2:13" s="19" customFormat="1" ht="15" hidden="1" customHeight="1" x14ac:dyDescent="0.5">
      <c r="B299" s="79"/>
      <c r="C299" s="80"/>
      <c r="D299" s="81"/>
      <c r="E299" s="79"/>
      <c r="F299" s="80"/>
      <c r="G299" s="81"/>
      <c r="H299" s="79"/>
      <c r="I299" s="80"/>
      <c r="J299" s="81"/>
      <c r="K299" s="79"/>
      <c r="L299" s="80"/>
      <c r="M299" s="81"/>
    </row>
    <row r="300" spans="2:13" s="19" customFormat="1" ht="15" hidden="1" customHeight="1" x14ac:dyDescent="0.5">
      <c r="B300" s="79"/>
      <c r="C300" s="80"/>
      <c r="D300" s="81"/>
      <c r="E300" s="79"/>
      <c r="F300" s="80"/>
      <c r="G300" s="81"/>
      <c r="H300" s="79"/>
      <c r="I300" s="80"/>
      <c r="J300" s="81"/>
      <c r="K300" s="79"/>
      <c r="L300" s="80"/>
      <c r="M300" s="81"/>
    </row>
    <row r="301" spans="2:13" s="19" customFormat="1" ht="15" hidden="1" customHeight="1" x14ac:dyDescent="0.5">
      <c r="B301" s="79"/>
      <c r="C301" s="80"/>
      <c r="D301" s="81"/>
      <c r="E301" s="79"/>
      <c r="F301" s="80"/>
      <c r="G301" s="81"/>
      <c r="H301" s="79"/>
      <c r="I301" s="80"/>
      <c r="J301" s="81"/>
      <c r="K301" s="79"/>
      <c r="L301" s="80"/>
      <c r="M301" s="81"/>
    </row>
    <row r="302" spans="2:13" s="19" customFormat="1" ht="15" hidden="1" customHeight="1" x14ac:dyDescent="0.5">
      <c r="B302" s="79"/>
      <c r="C302" s="80"/>
      <c r="D302" s="81"/>
      <c r="E302" s="79"/>
      <c r="F302" s="80"/>
      <c r="G302" s="81"/>
      <c r="H302" s="79"/>
      <c r="I302" s="80"/>
      <c r="J302" s="81"/>
      <c r="K302" s="79"/>
      <c r="L302" s="80"/>
      <c r="M302" s="81"/>
    </row>
    <row r="303" spans="2:13" s="19" customFormat="1" ht="15" hidden="1" customHeight="1" x14ac:dyDescent="0.5">
      <c r="B303" s="79"/>
      <c r="C303" s="80"/>
      <c r="D303" s="81"/>
      <c r="E303" s="79"/>
      <c r="F303" s="80"/>
      <c r="G303" s="81"/>
      <c r="H303" s="79"/>
      <c r="I303" s="80"/>
      <c r="J303" s="81"/>
      <c r="K303" s="79"/>
      <c r="L303" s="80"/>
      <c r="M303" s="81"/>
    </row>
    <row r="304" spans="2:13" s="19" customFormat="1" ht="15" hidden="1" customHeight="1" x14ac:dyDescent="0.5">
      <c r="B304" s="79"/>
      <c r="C304" s="80"/>
      <c r="D304" s="81"/>
      <c r="E304" s="79"/>
      <c r="F304" s="80"/>
      <c r="G304" s="81"/>
      <c r="H304" s="79"/>
      <c r="I304" s="80"/>
      <c r="J304" s="81"/>
      <c r="K304" s="79"/>
      <c r="L304" s="80"/>
      <c r="M304" s="81"/>
    </row>
    <row r="305" spans="2:13" s="19" customFormat="1" ht="21.75" hidden="1" x14ac:dyDescent="0.5">
      <c r="B305" s="79"/>
      <c r="C305" s="80"/>
      <c r="D305" s="81"/>
      <c r="E305" s="79"/>
      <c r="F305" s="80"/>
      <c r="G305" s="81"/>
      <c r="H305" s="79"/>
      <c r="I305" s="80"/>
      <c r="J305" s="81"/>
      <c r="K305" s="79"/>
      <c r="L305" s="80"/>
      <c r="M305" s="81"/>
    </row>
    <row r="306" spans="2:13" s="19" customFormat="1" ht="21.75" hidden="1" x14ac:dyDescent="0.5">
      <c r="B306" s="79"/>
      <c r="C306" s="80"/>
      <c r="D306" s="81"/>
      <c r="E306" s="79"/>
      <c r="F306" s="80"/>
      <c r="G306" s="81"/>
      <c r="H306" s="79"/>
      <c r="I306" s="80"/>
      <c r="J306" s="81"/>
      <c r="K306" s="79"/>
      <c r="L306" s="80"/>
      <c r="M306" s="81"/>
    </row>
    <row r="307" spans="2:13" s="19" customFormat="1" ht="21.75" hidden="1" x14ac:dyDescent="0.5">
      <c r="B307" s="79"/>
      <c r="C307" s="80"/>
      <c r="D307" s="81"/>
      <c r="E307" s="79"/>
      <c r="F307" s="80"/>
      <c r="G307" s="81"/>
      <c r="H307" s="79"/>
      <c r="I307" s="80"/>
      <c r="J307" s="81"/>
      <c r="K307" s="79"/>
      <c r="L307" s="80"/>
      <c r="M307" s="81"/>
    </row>
    <row r="308" spans="2:13" s="19" customFormat="1" ht="21.75" hidden="1" x14ac:dyDescent="0.5">
      <c r="B308" s="79"/>
      <c r="C308" s="80"/>
      <c r="D308" s="81"/>
      <c r="E308" s="79"/>
      <c r="F308" s="80"/>
      <c r="G308" s="81"/>
      <c r="H308" s="79"/>
      <c r="I308" s="80"/>
      <c r="J308" s="81"/>
      <c r="K308" s="79"/>
      <c r="L308" s="80"/>
      <c r="M308" s="81"/>
    </row>
    <row r="309" spans="2:13" s="19" customFormat="1" ht="21.75" hidden="1" x14ac:dyDescent="0.5">
      <c r="B309" s="79"/>
      <c r="C309" s="80"/>
      <c r="D309" s="81"/>
      <c r="E309" s="79"/>
      <c r="F309" s="80"/>
      <c r="G309" s="81"/>
      <c r="H309" s="79"/>
      <c r="I309" s="80"/>
      <c r="J309" s="81"/>
      <c r="K309" s="79"/>
      <c r="L309" s="80"/>
      <c r="M309" s="81"/>
    </row>
    <row r="310" spans="2:13" s="19" customFormat="1" ht="21.75" hidden="1" x14ac:dyDescent="0.5">
      <c r="B310" s="79"/>
      <c r="C310" s="80"/>
      <c r="D310" s="81"/>
      <c r="E310" s="79"/>
      <c r="F310" s="80"/>
      <c r="G310" s="81"/>
      <c r="H310" s="79"/>
      <c r="I310" s="80"/>
      <c r="J310" s="81"/>
      <c r="K310" s="79"/>
      <c r="L310" s="80"/>
      <c r="M310" s="81"/>
    </row>
    <row r="311" spans="2:13" s="19" customFormat="1" ht="21.75" hidden="1" x14ac:dyDescent="0.5">
      <c r="B311" s="79"/>
      <c r="C311" s="80"/>
      <c r="D311" s="81"/>
      <c r="E311" s="79"/>
      <c r="F311" s="80"/>
      <c r="G311" s="81"/>
      <c r="H311" s="79"/>
      <c r="I311" s="80"/>
      <c r="J311" s="81"/>
      <c r="K311" s="79"/>
      <c r="L311" s="80"/>
      <c r="M311" s="81"/>
    </row>
    <row r="312" spans="2:13" s="19" customFormat="1" ht="21.75" hidden="1" x14ac:dyDescent="0.5">
      <c r="B312" s="79"/>
      <c r="C312" s="80"/>
      <c r="D312" s="81"/>
      <c r="E312" s="79"/>
      <c r="F312" s="80"/>
      <c r="G312" s="81"/>
      <c r="H312" s="79"/>
      <c r="I312" s="80"/>
      <c r="J312" s="81"/>
      <c r="K312" s="79"/>
      <c r="L312" s="80"/>
      <c r="M312" s="81"/>
    </row>
    <row r="313" spans="2:13" s="19" customFormat="1" ht="21.75" hidden="1" x14ac:dyDescent="0.5">
      <c r="B313" s="79"/>
      <c r="C313" s="80"/>
      <c r="D313" s="81"/>
      <c r="E313" s="79"/>
      <c r="F313" s="80"/>
      <c r="G313" s="81"/>
      <c r="H313" s="79"/>
      <c r="I313" s="80"/>
      <c r="J313" s="81"/>
      <c r="K313" s="79"/>
      <c r="L313" s="80"/>
      <c r="M313" s="81"/>
    </row>
    <row r="314" spans="2:13" s="19" customFormat="1" ht="21.75" hidden="1" x14ac:dyDescent="0.5">
      <c r="B314" s="79"/>
      <c r="C314" s="80"/>
      <c r="D314" s="81"/>
      <c r="E314" s="79"/>
      <c r="F314" s="80"/>
      <c r="G314" s="81"/>
      <c r="H314" s="79"/>
      <c r="I314" s="80"/>
      <c r="J314" s="81"/>
      <c r="K314" s="79"/>
      <c r="L314" s="80"/>
      <c r="M314" s="81"/>
    </row>
    <row r="315" spans="2:13" s="19" customFormat="1" ht="21.75" hidden="1" x14ac:dyDescent="0.5">
      <c r="B315" s="79"/>
      <c r="C315" s="80"/>
      <c r="D315" s="81"/>
      <c r="E315" s="79"/>
      <c r="F315" s="80"/>
      <c r="G315" s="81"/>
      <c r="H315" s="79"/>
      <c r="I315" s="80"/>
      <c r="J315" s="81"/>
      <c r="K315" s="79"/>
      <c r="L315" s="80"/>
      <c r="M315" s="81"/>
    </row>
    <row r="316" spans="2:13" s="19" customFormat="1" ht="21.75" hidden="1" x14ac:dyDescent="0.5">
      <c r="B316" s="79"/>
      <c r="C316" s="80"/>
      <c r="D316" s="81"/>
      <c r="E316" s="79"/>
      <c r="F316" s="80"/>
      <c r="G316" s="81"/>
      <c r="H316" s="79"/>
      <c r="I316" s="80"/>
      <c r="J316" s="81"/>
      <c r="K316" s="79"/>
      <c r="L316" s="80"/>
      <c r="M316" s="81"/>
    </row>
    <row r="317" spans="2:13" s="19" customFormat="1" ht="21.75" hidden="1" x14ac:dyDescent="0.5">
      <c r="B317" s="79"/>
      <c r="C317" s="80"/>
      <c r="D317" s="81"/>
      <c r="E317" s="79"/>
      <c r="F317" s="80"/>
      <c r="G317" s="81"/>
      <c r="H317" s="79"/>
      <c r="I317" s="80"/>
      <c r="J317" s="81"/>
      <c r="K317" s="79"/>
      <c r="L317" s="80"/>
      <c r="M317" s="81"/>
    </row>
    <row r="318" spans="2:13" s="19" customFormat="1" ht="21.75" hidden="1" x14ac:dyDescent="0.5">
      <c r="B318" s="79"/>
      <c r="C318" s="80"/>
      <c r="D318" s="81"/>
      <c r="E318" s="79"/>
      <c r="F318" s="80"/>
      <c r="G318" s="81"/>
      <c r="H318" s="79"/>
      <c r="I318" s="80"/>
      <c r="J318" s="81"/>
      <c r="K318" s="79"/>
      <c r="L318" s="80"/>
      <c r="M318" s="81"/>
    </row>
    <row r="319" spans="2:13" s="19" customFormat="1" ht="21.75" hidden="1" x14ac:dyDescent="0.5">
      <c r="B319" s="79"/>
      <c r="C319" s="80"/>
      <c r="D319" s="81"/>
      <c r="E319" s="79"/>
      <c r="F319" s="80"/>
      <c r="G319" s="81"/>
      <c r="H319" s="79"/>
      <c r="I319" s="80"/>
      <c r="J319" s="81"/>
      <c r="K319" s="79"/>
      <c r="L319" s="80"/>
      <c r="M319" s="81"/>
    </row>
    <row r="320" spans="2:13" s="19" customFormat="1" ht="21.75" hidden="1" x14ac:dyDescent="0.5">
      <c r="B320" s="79"/>
      <c r="C320" s="80"/>
      <c r="D320" s="81"/>
      <c r="E320" s="79"/>
      <c r="F320" s="80"/>
      <c r="G320" s="81"/>
      <c r="H320" s="79"/>
      <c r="I320" s="80"/>
      <c r="J320" s="81"/>
      <c r="K320" s="79"/>
      <c r="L320" s="80"/>
      <c r="M320" s="81"/>
    </row>
    <row r="321" spans="2:13" s="19" customFormat="1" ht="21.75" hidden="1" x14ac:dyDescent="0.5">
      <c r="B321" s="79"/>
      <c r="C321" s="80"/>
      <c r="D321" s="81"/>
      <c r="E321" s="79"/>
      <c r="F321" s="80"/>
      <c r="G321" s="81"/>
      <c r="H321" s="79"/>
      <c r="I321" s="80"/>
      <c r="J321" s="81"/>
      <c r="K321" s="79"/>
      <c r="L321" s="80"/>
      <c r="M321" s="81"/>
    </row>
    <row r="322" spans="2:13" s="19" customFormat="1" ht="21.75" hidden="1" x14ac:dyDescent="0.5">
      <c r="B322" s="79"/>
      <c r="C322" s="80"/>
      <c r="D322" s="81"/>
      <c r="E322" s="79"/>
      <c r="F322" s="80"/>
      <c r="G322" s="81"/>
      <c r="H322" s="79"/>
      <c r="I322" s="80"/>
      <c r="J322" s="81"/>
      <c r="K322" s="79"/>
      <c r="L322" s="80"/>
      <c r="M322" s="81"/>
    </row>
    <row r="323" spans="2:13" s="19" customFormat="1" ht="21.75" hidden="1" x14ac:dyDescent="0.5">
      <c r="B323" s="79"/>
      <c r="C323" s="80"/>
      <c r="D323" s="81"/>
      <c r="E323" s="79"/>
      <c r="F323" s="80"/>
      <c r="G323" s="81"/>
      <c r="H323" s="79"/>
      <c r="I323" s="80"/>
      <c r="J323" s="81"/>
      <c r="K323" s="79"/>
      <c r="L323" s="80"/>
      <c r="M323" s="81"/>
    </row>
    <row r="324" spans="2:13" s="19" customFormat="1" ht="21.75" hidden="1" x14ac:dyDescent="0.5">
      <c r="B324" s="79"/>
      <c r="C324" s="80"/>
      <c r="D324" s="81"/>
      <c r="E324" s="79"/>
      <c r="F324" s="80"/>
      <c r="G324" s="81"/>
      <c r="H324" s="79"/>
      <c r="I324" s="80"/>
      <c r="J324" s="81"/>
      <c r="K324" s="79"/>
      <c r="L324" s="80"/>
      <c r="M324" s="81"/>
    </row>
    <row r="325" spans="2:13" s="19" customFormat="1" ht="21.75" hidden="1" x14ac:dyDescent="0.5">
      <c r="B325" s="79"/>
      <c r="C325" s="80"/>
      <c r="D325" s="81"/>
      <c r="E325" s="79"/>
      <c r="F325" s="80"/>
      <c r="G325" s="81"/>
      <c r="H325" s="79"/>
      <c r="I325" s="80"/>
      <c r="J325" s="81"/>
      <c r="K325" s="79"/>
      <c r="L325" s="80"/>
      <c r="M325" s="81"/>
    </row>
    <row r="326" spans="2:13" s="19" customFormat="1" ht="21.75" hidden="1" x14ac:dyDescent="0.5">
      <c r="B326" s="79"/>
      <c r="C326" s="80"/>
      <c r="D326" s="81"/>
      <c r="E326" s="79"/>
      <c r="F326" s="80"/>
      <c r="G326" s="81"/>
      <c r="H326" s="79"/>
      <c r="I326" s="80"/>
      <c r="J326" s="81"/>
      <c r="K326" s="79"/>
      <c r="L326" s="80"/>
      <c r="M326" s="81"/>
    </row>
    <row r="327" spans="2:13" s="19" customFormat="1" ht="21.75" hidden="1" x14ac:dyDescent="0.5">
      <c r="B327" s="79"/>
      <c r="C327" s="80"/>
      <c r="D327" s="81"/>
      <c r="E327" s="79"/>
      <c r="F327" s="80"/>
      <c r="G327" s="81"/>
      <c r="H327" s="79"/>
      <c r="I327" s="80"/>
      <c r="J327" s="81"/>
      <c r="K327" s="79"/>
      <c r="L327" s="80"/>
      <c r="M327" s="81"/>
    </row>
    <row r="328" spans="2:13" s="19" customFormat="1" ht="21.75" hidden="1" x14ac:dyDescent="0.5">
      <c r="B328" s="79"/>
      <c r="C328" s="80"/>
      <c r="D328" s="81"/>
      <c r="E328" s="79"/>
      <c r="F328" s="80"/>
      <c r="G328" s="81"/>
      <c r="H328" s="79"/>
      <c r="I328" s="80"/>
      <c r="J328" s="81"/>
      <c r="K328" s="79"/>
      <c r="L328" s="80"/>
      <c r="M328" s="81"/>
    </row>
    <row r="329" spans="2:13" s="19" customFormat="1" ht="21.75" hidden="1" x14ac:dyDescent="0.5">
      <c r="B329" s="82"/>
      <c r="D329" s="83"/>
      <c r="E329" s="82"/>
      <c r="G329" s="83"/>
      <c r="H329" s="82"/>
      <c r="J329" s="83"/>
      <c r="K329" s="82"/>
      <c r="M329" s="83"/>
    </row>
    <row r="330" spans="2:13" s="19" customFormat="1" ht="21.75" hidden="1" x14ac:dyDescent="0.5">
      <c r="B330" s="82"/>
      <c r="D330" s="83"/>
      <c r="E330" s="82"/>
      <c r="G330" s="83"/>
      <c r="H330" s="82"/>
      <c r="J330" s="83"/>
      <c r="K330" s="82"/>
      <c r="M330" s="83"/>
    </row>
    <row r="331" spans="2:13" s="19" customFormat="1" ht="21.75" hidden="1" x14ac:dyDescent="0.5">
      <c r="B331" s="82"/>
      <c r="D331" s="83"/>
      <c r="E331" s="82"/>
      <c r="G331" s="83"/>
      <c r="H331" s="82"/>
      <c r="J331" s="83"/>
      <c r="K331" s="82"/>
      <c r="M331" s="83"/>
    </row>
    <row r="332" spans="2:13" s="19" customFormat="1" ht="21.75" hidden="1" x14ac:dyDescent="0.5">
      <c r="B332" s="82"/>
      <c r="D332" s="83"/>
      <c r="E332" s="82"/>
      <c r="G332" s="83"/>
      <c r="H332" s="82"/>
      <c r="J332" s="83"/>
      <c r="K332" s="82"/>
      <c r="M332" s="83"/>
    </row>
    <row r="333" spans="2:13" s="19" customFormat="1" ht="21.75" hidden="1" x14ac:dyDescent="0.5">
      <c r="B333" s="82"/>
      <c r="D333" s="83"/>
      <c r="E333" s="82"/>
      <c r="G333" s="83"/>
      <c r="H333" s="82"/>
      <c r="J333" s="83"/>
      <c r="K333" s="82"/>
      <c r="M333" s="83"/>
    </row>
    <row r="334" spans="2:13" s="19" customFormat="1" ht="21.75" hidden="1" x14ac:dyDescent="0.5">
      <c r="B334" s="82"/>
      <c r="D334" s="83"/>
      <c r="E334" s="82"/>
      <c r="G334" s="83"/>
      <c r="H334" s="82"/>
      <c r="J334" s="83"/>
      <c r="K334" s="82"/>
      <c r="M334" s="83"/>
    </row>
    <row r="335" spans="2:13" s="19" customFormat="1" ht="21.75" hidden="1" x14ac:dyDescent="0.5">
      <c r="B335" s="82"/>
      <c r="D335" s="83"/>
      <c r="E335" s="82"/>
      <c r="G335" s="83"/>
      <c r="H335" s="82"/>
      <c r="J335" s="83"/>
      <c r="K335" s="82"/>
      <c r="M335" s="83"/>
    </row>
    <row r="336" spans="2:13" s="19" customFormat="1" ht="21.75" hidden="1" x14ac:dyDescent="0.5">
      <c r="B336" s="82"/>
      <c r="D336" s="83"/>
      <c r="E336" s="82"/>
      <c r="G336" s="83"/>
      <c r="H336" s="82"/>
      <c r="J336" s="83"/>
      <c r="K336" s="82"/>
      <c r="M336" s="83"/>
    </row>
    <row r="337" spans="2:13" s="19" customFormat="1" ht="21.75" hidden="1" x14ac:dyDescent="0.5">
      <c r="B337" s="82"/>
      <c r="D337" s="83"/>
      <c r="E337" s="82"/>
      <c r="G337" s="83"/>
      <c r="H337" s="82"/>
      <c r="J337" s="83"/>
      <c r="K337" s="82"/>
      <c r="M337" s="83"/>
    </row>
    <row r="338" spans="2:13" s="19" customFormat="1" ht="21.75" hidden="1" x14ac:dyDescent="0.5">
      <c r="B338" s="82"/>
      <c r="D338" s="83"/>
      <c r="E338" s="82"/>
      <c r="G338" s="83"/>
      <c r="H338" s="82"/>
      <c r="J338" s="83"/>
      <c r="K338" s="82"/>
      <c r="M338" s="83"/>
    </row>
    <row r="339" spans="2:13" s="19" customFormat="1" ht="21.75" hidden="1" x14ac:dyDescent="0.5">
      <c r="B339" s="82"/>
      <c r="D339" s="83"/>
      <c r="E339" s="82"/>
      <c r="G339" s="83"/>
      <c r="H339" s="82"/>
      <c r="J339" s="83"/>
      <c r="K339" s="82"/>
      <c r="M339" s="83"/>
    </row>
    <row r="340" spans="2:13" s="19" customFormat="1" ht="21.75" hidden="1" x14ac:dyDescent="0.5">
      <c r="B340" s="82"/>
      <c r="D340" s="83"/>
      <c r="E340" s="82"/>
      <c r="G340" s="83"/>
      <c r="H340" s="82"/>
      <c r="J340" s="83"/>
      <c r="K340" s="82"/>
      <c r="M340" s="83"/>
    </row>
    <row r="341" spans="2:13" s="19" customFormat="1" ht="21.75" hidden="1" x14ac:dyDescent="0.5">
      <c r="B341" s="82"/>
      <c r="D341" s="83"/>
      <c r="E341" s="82"/>
      <c r="G341" s="83"/>
      <c r="H341" s="82"/>
      <c r="J341" s="83"/>
      <c r="K341" s="82"/>
      <c r="M341" s="83"/>
    </row>
    <row r="342" spans="2:13" s="19" customFormat="1" ht="21.75" hidden="1" x14ac:dyDescent="0.5">
      <c r="B342" s="82"/>
      <c r="D342" s="83"/>
      <c r="E342" s="82"/>
      <c r="G342" s="83"/>
      <c r="H342" s="82"/>
      <c r="J342" s="83"/>
      <c r="K342" s="82"/>
      <c r="M342" s="83"/>
    </row>
    <row r="343" spans="2:13" s="19" customFormat="1" ht="21.75" hidden="1" x14ac:dyDescent="0.5">
      <c r="B343" s="82"/>
      <c r="D343" s="83"/>
      <c r="E343" s="82"/>
      <c r="G343" s="83"/>
      <c r="H343" s="82"/>
      <c r="J343" s="83"/>
      <c r="K343" s="82"/>
      <c r="M343" s="83"/>
    </row>
    <row r="344" spans="2:13" s="19" customFormat="1" ht="21.75" hidden="1" x14ac:dyDescent="0.5">
      <c r="B344" s="82"/>
      <c r="D344" s="83"/>
      <c r="E344" s="82"/>
      <c r="G344" s="83"/>
      <c r="H344" s="82"/>
      <c r="J344" s="83"/>
      <c r="K344" s="82"/>
      <c r="M344" s="83"/>
    </row>
    <row r="345" spans="2:13" s="19" customFormat="1" ht="21.75" hidden="1" x14ac:dyDescent="0.5">
      <c r="B345" s="82"/>
      <c r="D345" s="83"/>
      <c r="E345" s="82"/>
      <c r="G345" s="83"/>
      <c r="H345" s="82"/>
      <c r="J345" s="83"/>
      <c r="K345" s="82"/>
      <c r="M345" s="83"/>
    </row>
    <row r="346" spans="2:13" s="19" customFormat="1" ht="21.75" hidden="1" x14ac:dyDescent="0.5">
      <c r="B346" s="82"/>
      <c r="D346" s="83"/>
      <c r="E346" s="82"/>
      <c r="G346" s="83"/>
      <c r="H346" s="82"/>
      <c r="J346" s="83"/>
      <c r="K346" s="82"/>
      <c r="M346" s="83"/>
    </row>
    <row r="347" spans="2:13" s="19" customFormat="1" ht="21.75" hidden="1" x14ac:dyDescent="0.5">
      <c r="B347" s="82"/>
      <c r="D347" s="83"/>
      <c r="E347" s="82"/>
      <c r="G347" s="83"/>
      <c r="H347" s="82"/>
      <c r="J347" s="83"/>
      <c r="K347" s="82"/>
      <c r="M347" s="83"/>
    </row>
    <row r="348" spans="2:13" s="19" customFormat="1" ht="21.75" hidden="1" x14ac:dyDescent="0.5">
      <c r="B348" s="82"/>
      <c r="D348" s="83"/>
      <c r="E348" s="82"/>
      <c r="G348" s="83"/>
      <c r="H348" s="82"/>
      <c r="J348" s="83"/>
      <c r="K348" s="82"/>
      <c r="M348" s="83"/>
    </row>
    <row r="349" spans="2:13" s="19" customFormat="1" ht="21.75" hidden="1" x14ac:dyDescent="0.5">
      <c r="B349" s="82"/>
      <c r="D349" s="83"/>
      <c r="E349" s="82"/>
      <c r="G349" s="83"/>
      <c r="H349" s="82"/>
      <c r="J349" s="83"/>
      <c r="K349" s="82"/>
      <c r="M349" s="83"/>
    </row>
    <row r="350" spans="2:13" s="19" customFormat="1" ht="21.75" hidden="1" x14ac:dyDescent="0.5">
      <c r="B350" s="82"/>
      <c r="D350" s="83"/>
      <c r="E350" s="82"/>
      <c r="G350" s="83"/>
      <c r="H350" s="82"/>
      <c r="J350" s="83"/>
      <c r="K350" s="82"/>
      <c r="M350" s="83"/>
    </row>
    <row r="351" spans="2:13" s="19" customFormat="1" ht="21.75" hidden="1" x14ac:dyDescent="0.5">
      <c r="B351" s="82"/>
      <c r="D351" s="83"/>
      <c r="E351" s="82"/>
      <c r="G351" s="83"/>
      <c r="H351" s="82"/>
      <c r="J351" s="83"/>
      <c r="K351" s="82"/>
      <c r="M351" s="83"/>
    </row>
    <row r="352" spans="2:13" s="19" customFormat="1" ht="21.75" hidden="1" x14ac:dyDescent="0.5">
      <c r="B352" s="82"/>
      <c r="D352" s="83"/>
      <c r="E352" s="82"/>
      <c r="G352" s="83"/>
      <c r="H352" s="82"/>
      <c r="J352" s="83"/>
      <c r="K352" s="82"/>
      <c r="M352" s="83"/>
    </row>
    <row r="353" spans="2:13" s="19" customFormat="1" ht="21.75" hidden="1" x14ac:dyDescent="0.5">
      <c r="B353" s="82"/>
      <c r="D353" s="83"/>
      <c r="E353" s="82"/>
      <c r="G353" s="83"/>
      <c r="H353" s="82"/>
      <c r="J353" s="83"/>
      <c r="K353" s="82"/>
      <c r="M353" s="83"/>
    </row>
    <row r="354" spans="2:13" s="19" customFormat="1" ht="21.75" hidden="1" x14ac:dyDescent="0.5">
      <c r="B354" s="82"/>
      <c r="D354" s="83"/>
      <c r="E354" s="82"/>
      <c r="G354" s="83"/>
      <c r="H354" s="82"/>
      <c r="J354" s="83"/>
      <c r="K354" s="82"/>
      <c r="M354" s="83"/>
    </row>
    <row r="355" spans="2:13" s="19" customFormat="1" ht="21.75" hidden="1" x14ac:dyDescent="0.5">
      <c r="B355" s="82"/>
      <c r="D355" s="83"/>
      <c r="E355" s="82"/>
      <c r="G355" s="83"/>
      <c r="H355" s="82"/>
      <c r="J355" s="83"/>
      <c r="K355" s="82"/>
      <c r="M355" s="83"/>
    </row>
    <row r="356" spans="2:13" s="19" customFormat="1" ht="21.75" hidden="1" x14ac:dyDescent="0.5">
      <c r="B356" s="82"/>
      <c r="D356" s="83"/>
      <c r="E356" s="82"/>
      <c r="G356" s="83"/>
      <c r="H356" s="82"/>
      <c r="J356" s="83"/>
      <c r="K356" s="82"/>
      <c r="M356" s="83"/>
    </row>
    <row r="357" spans="2:13" s="19" customFormat="1" ht="21.75" hidden="1" x14ac:dyDescent="0.5">
      <c r="B357" s="82"/>
      <c r="D357" s="83"/>
      <c r="E357" s="82"/>
      <c r="G357" s="83"/>
      <c r="H357" s="82"/>
      <c r="J357" s="83"/>
      <c r="K357" s="82"/>
      <c r="M357" s="83"/>
    </row>
    <row r="358" spans="2:13" s="19" customFormat="1" ht="21.75" hidden="1" x14ac:dyDescent="0.5">
      <c r="B358" s="82"/>
      <c r="D358" s="83"/>
      <c r="E358" s="82"/>
      <c r="G358" s="83"/>
      <c r="H358" s="82"/>
      <c r="J358" s="83"/>
      <c r="K358" s="82"/>
      <c r="M358" s="83"/>
    </row>
    <row r="359" spans="2:13" s="19" customFormat="1" ht="21.75" hidden="1" x14ac:dyDescent="0.5">
      <c r="B359" s="82"/>
      <c r="D359" s="83"/>
      <c r="E359" s="82"/>
      <c r="G359" s="83"/>
      <c r="H359" s="82"/>
      <c r="J359" s="83"/>
      <c r="K359" s="82"/>
      <c r="M359" s="83"/>
    </row>
    <row r="360" spans="2:13" s="19" customFormat="1" ht="21.75" hidden="1" x14ac:dyDescent="0.5">
      <c r="B360" s="82"/>
      <c r="D360" s="83"/>
      <c r="E360" s="82"/>
      <c r="G360" s="83"/>
      <c r="H360" s="82"/>
      <c r="J360" s="83"/>
      <c r="K360" s="82"/>
      <c r="M360" s="83"/>
    </row>
    <row r="361" spans="2:13" s="19" customFormat="1" ht="21.75" hidden="1" x14ac:dyDescent="0.5">
      <c r="B361" s="82"/>
      <c r="D361" s="83"/>
      <c r="E361" s="82"/>
      <c r="G361" s="83"/>
      <c r="H361" s="82"/>
      <c r="J361" s="83"/>
      <c r="K361" s="82"/>
      <c r="M361" s="83"/>
    </row>
    <row r="362" spans="2:13" s="19" customFormat="1" ht="21.75" hidden="1" x14ac:dyDescent="0.5">
      <c r="B362" s="82"/>
      <c r="D362" s="83"/>
      <c r="E362" s="82"/>
      <c r="G362" s="83"/>
      <c r="H362" s="82"/>
      <c r="J362" s="83"/>
      <c r="K362" s="82"/>
      <c r="M362" s="83"/>
    </row>
    <row r="363" spans="2:13" s="19" customFormat="1" ht="21.75" hidden="1" x14ac:dyDescent="0.5">
      <c r="B363" s="82"/>
      <c r="D363" s="83"/>
      <c r="E363" s="82"/>
      <c r="G363" s="83"/>
      <c r="H363" s="82"/>
      <c r="J363" s="83"/>
      <c r="K363" s="82"/>
      <c r="M363" s="83"/>
    </row>
    <row r="364" spans="2:13" s="19" customFormat="1" ht="21.75" hidden="1" x14ac:dyDescent="0.5">
      <c r="B364" s="82"/>
      <c r="D364" s="83"/>
      <c r="E364" s="82"/>
      <c r="G364" s="83"/>
      <c r="H364" s="82"/>
      <c r="J364" s="83"/>
      <c r="K364" s="82"/>
      <c r="M364" s="83"/>
    </row>
    <row r="365" spans="2:13" s="19" customFormat="1" ht="21.75" hidden="1" x14ac:dyDescent="0.5">
      <c r="B365" s="82"/>
      <c r="D365" s="83"/>
      <c r="E365" s="82"/>
      <c r="G365" s="83"/>
      <c r="H365" s="82"/>
      <c r="J365" s="83"/>
      <c r="K365" s="82"/>
      <c r="M365" s="83"/>
    </row>
    <row r="366" spans="2:13" s="19" customFormat="1" ht="21.75" hidden="1" x14ac:dyDescent="0.5">
      <c r="B366" s="82"/>
      <c r="D366" s="83"/>
      <c r="E366" s="82"/>
      <c r="G366" s="83"/>
      <c r="H366" s="82"/>
      <c r="J366" s="83"/>
      <c r="K366" s="82"/>
      <c r="M366" s="83"/>
    </row>
    <row r="367" spans="2:13" s="19" customFormat="1" ht="21.75" hidden="1" x14ac:dyDescent="0.5">
      <c r="B367" s="82"/>
      <c r="D367" s="83"/>
      <c r="E367" s="82"/>
      <c r="G367" s="83"/>
      <c r="H367" s="82"/>
      <c r="J367" s="83"/>
      <c r="K367" s="82"/>
      <c r="M367" s="83"/>
    </row>
    <row r="368" spans="2:13" s="19" customFormat="1" ht="21.75" hidden="1" x14ac:dyDescent="0.5">
      <c r="B368" s="82"/>
      <c r="D368" s="83"/>
      <c r="E368" s="82"/>
      <c r="G368" s="83"/>
      <c r="H368" s="82"/>
      <c r="J368" s="83"/>
      <c r="K368" s="82"/>
      <c r="M368" s="83"/>
    </row>
    <row r="369" spans="2:13" s="19" customFormat="1" ht="21.75" hidden="1" x14ac:dyDescent="0.5">
      <c r="B369" s="82"/>
      <c r="D369" s="83"/>
      <c r="E369" s="82"/>
      <c r="G369" s="83"/>
      <c r="H369" s="82"/>
      <c r="J369" s="83"/>
      <c r="K369" s="82"/>
      <c r="M369" s="83"/>
    </row>
    <row r="370" spans="2:13" s="19" customFormat="1" ht="21.75" hidden="1" x14ac:dyDescent="0.5">
      <c r="B370" s="82"/>
      <c r="D370" s="83"/>
      <c r="E370" s="82"/>
      <c r="G370" s="83"/>
      <c r="H370" s="82"/>
      <c r="J370" s="83"/>
      <c r="K370" s="82"/>
      <c r="M370" s="83"/>
    </row>
    <row r="371" spans="2:13" s="19" customFormat="1" ht="21.75" hidden="1" x14ac:dyDescent="0.5">
      <c r="B371" s="82"/>
      <c r="D371" s="83"/>
      <c r="E371" s="82"/>
      <c r="G371" s="83"/>
      <c r="H371" s="82"/>
      <c r="J371" s="83"/>
      <c r="K371" s="82"/>
      <c r="M371" s="83"/>
    </row>
    <row r="372" spans="2:13" s="19" customFormat="1" ht="21.75" hidden="1" x14ac:dyDescent="0.5">
      <c r="B372" s="82"/>
      <c r="D372" s="83"/>
      <c r="E372" s="82"/>
      <c r="G372" s="83"/>
      <c r="H372" s="82"/>
      <c r="J372" s="83"/>
      <c r="K372" s="82"/>
      <c r="M372" s="83"/>
    </row>
    <row r="373" spans="2:13" s="19" customFormat="1" ht="21.75" hidden="1" x14ac:dyDescent="0.5">
      <c r="B373" s="82"/>
      <c r="D373" s="83"/>
      <c r="E373" s="82"/>
      <c r="G373" s="83"/>
      <c r="H373" s="82"/>
      <c r="J373" s="83"/>
      <c r="K373" s="82"/>
      <c r="M373" s="83"/>
    </row>
    <row r="374" spans="2:13" s="19" customFormat="1" ht="21.75" hidden="1" x14ac:dyDescent="0.5">
      <c r="B374" s="82"/>
      <c r="D374" s="83"/>
      <c r="E374" s="82"/>
      <c r="G374" s="83"/>
      <c r="H374" s="82"/>
      <c r="J374" s="83"/>
      <c r="K374" s="82"/>
      <c r="M374" s="83"/>
    </row>
    <row r="375" spans="2:13" s="19" customFormat="1" ht="21.75" hidden="1" x14ac:dyDescent="0.5">
      <c r="B375" s="82"/>
      <c r="D375" s="83"/>
      <c r="E375" s="82"/>
      <c r="G375" s="83"/>
      <c r="H375" s="82"/>
      <c r="J375" s="83"/>
      <c r="K375" s="82"/>
      <c r="M375" s="83"/>
    </row>
    <row r="376" spans="2:13" s="19" customFormat="1" ht="21.75" hidden="1" x14ac:dyDescent="0.5">
      <c r="B376" s="82"/>
      <c r="D376" s="83"/>
      <c r="E376" s="82"/>
      <c r="G376" s="83"/>
      <c r="H376" s="82"/>
      <c r="J376" s="83"/>
      <c r="K376" s="82"/>
      <c r="M376" s="83"/>
    </row>
    <row r="377" spans="2:13" s="19" customFormat="1" ht="21.75" hidden="1" x14ac:dyDescent="0.5">
      <c r="B377" s="82"/>
      <c r="D377" s="83"/>
      <c r="E377" s="82"/>
      <c r="G377" s="83"/>
      <c r="H377" s="82"/>
      <c r="J377" s="83"/>
      <c r="K377" s="82"/>
      <c r="M377" s="83"/>
    </row>
    <row r="378" spans="2:13" s="19" customFormat="1" ht="21.75" hidden="1" x14ac:dyDescent="0.5">
      <c r="B378" s="82"/>
      <c r="D378" s="83"/>
      <c r="E378" s="82"/>
      <c r="G378" s="83"/>
      <c r="H378" s="82"/>
      <c r="J378" s="83"/>
      <c r="K378" s="82"/>
      <c r="M378" s="83"/>
    </row>
    <row r="379" spans="2:13" s="19" customFormat="1" ht="21.75" hidden="1" x14ac:dyDescent="0.5">
      <c r="B379" s="82"/>
      <c r="D379" s="83"/>
      <c r="E379" s="82"/>
      <c r="G379" s="83"/>
      <c r="H379" s="82"/>
      <c r="J379" s="83"/>
      <c r="K379" s="82"/>
      <c r="M379" s="83"/>
    </row>
    <row r="380" spans="2:13" s="19" customFormat="1" ht="21.75" hidden="1" x14ac:dyDescent="0.5">
      <c r="B380" s="82"/>
      <c r="D380" s="83"/>
      <c r="E380" s="82"/>
      <c r="G380" s="83"/>
      <c r="H380" s="82"/>
      <c r="J380" s="83"/>
      <c r="K380" s="82"/>
      <c r="M380" s="83"/>
    </row>
    <row r="381" spans="2:13" s="19" customFormat="1" ht="21.75" hidden="1" x14ac:dyDescent="0.5">
      <c r="B381" s="82"/>
      <c r="D381" s="83"/>
      <c r="E381" s="82"/>
      <c r="G381" s="83"/>
      <c r="H381" s="82"/>
      <c r="J381" s="83"/>
      <c r="K381" s="82"/>
      <c r="M381" s="83"/>
    </row>
    <row r="382" spans="2:13" s="19" customFormat="1" ht="21.75" hidden="1" x14ac:dyDescent="0.5">
      <c r="B382" s="82"/>
      <c r="D382" s="83"/>
      <c r="E382" s="82"/>
      <c r="G382" s="83"/>
      <c r="H382" s="82"/>
      <c r="J382" s="83"/>
      <c r="K382" s="82"/>
      <c r="M382" s="83"/>
    </row>
    <row r="383" spans="2:13" s="19" customFormat="1" ht="21.75" hidden="1" x14ac:dyDescent="0.5">
      <c r="B383" s="82"/>
      <c r="D383" s="83"/>
      <c r="E383" s="82"/>
      <c r="G383" s="83"/>
      <c r="H383" s="82"/>
      <c r="J383" s="83"/>
      <c r="K383" s="82"/>
      <c r="M383" s="83"/>
    </row>
    <row r="384" spans="2:13" s="19" customFormat="1" ht="21.75" hidden="1" x14ac:dyDescent="0.5">
      <c r="B384" s="82"/>
      <c r="D384" s="83"/>
      <c r="E384" s="82"/>
      <c r="G384" s="83"/>
      <c r="H384" s="82"/>
      <c r="J384" s="83"/>
      <c r="K384" s="82"/>
      <c r="M384" s="83"/>
    </row>
    <row r="385" spans="2:13" s="19" customFormat="1" ht="21.75" hidden="1" x14ac:dyDescent="0.5">
      <c r="B385" s="82"/>
      <c r="D385" s="83"/>
      <c r="E385" s="82"/>
      <c r="G385" s="83"/>
      <c r="H385" s="82"/>
      <c r="J385" s="83"/>
      <c r="K385" s="82"/>
      <c r="M385" s="83"/>
    </row>
    <row r="386" spans="2:13" s="19" customFormat="1" ht="21.75" hidden="1" x14ac:dyDescent="0.5">
      <c r="B386" s="82"/>
      <c r="D386" s="83"/>
      <c r="E386" s="82"/>
      <c r="G386" s="83"/>
      <c r="H386" s="82"/>
      <c r="J386" s="83"/>
      <c r="K386" s="82"/>
      <c r="M386" s="83"/>
    </row>
    <row r="387" spans="2:13" s="19" customFormat="1" ht="21.75" hidden="1" x14ac:dyDescent="0.5">
      <c r="B387" s="82"/>
      <c r="D387" s="83"/>
      <c r="E387" s="82"/>
      <c r="G387" s="83"/>
      <c r="H387" s="82"/>
      <c r="J387" s="83"/>
      <c r="K387" s="82"/>
      <c r="M387" s="83"/>
    </row>
    <row r="388" spans="2:13" s="19" customFormat="1" ht="21.75" hidden="1" x14ac:dyDescent="0.5">
      <c r="B388" s="82"/>
      <c r="D388" s="83"/>
      <c r="E388" s="82"/>
      <c r="G388" s="83"/>
      <c r="H388" s="82"/>
      <c r="J388" s="83"/>
      <c r="K388" s="82"/>
      <c r="M388" s="83"/>
    </row>
    <row r="389" spans="2:13" s="19" customFormat="1" ht="21.75" hidden="1" x14ac:dyDescent="0.5">
      <c r="B389" s="82"/>
      <c r="D389" s="83"/>
      <c r="E389" s="82"/>
      <c r="G389" s="83"/>
      <c r="H389" s="82"/>
      <c r="J389" s="83"/>
      <c r="K389" s="82"/>
      <c r="M389" s="83"/>
    </row>
    <row r="390" spans="2:13" s="19" customFormat="1" ht="21.75" hidden="1" x14ac:dyDescent="0.5">
      <c r="B390" s="82"/>
      <c r="D390" s="83"/>
      <c r="E390" s="82"/>
      <c r="G390" s="83"/>
      <c r="H390" s="82"/>
      <c r="J390" s="83"/>
      <c r="K390" s="82"/>
      <c r="M390" s="83"/>
    </row>
    <row r="391" spans="2:13" s="19" customFormat="1" ht="21.75" hidden="1" x14ac:dyDescent="0.5">
      <c r="B391" s="82"/>
      <c r="D391" s="83"/>
      <c r="E391" s="82"/>
      <c r="G391" s="83"/>
      <c r="H391" s="82"/>
      <c r="J391" s="83"/>
      <c r="K391" s="82"/>
      <c r="M391" s="83"/>
    </row>
    <row r="392" spans="2:13" s="19" customFormat="1" ht="21.75" hidden="1" x14ac:dyDescent="0.5">
      <c r="B392" s="82"/>
      <c r="D392" s="83"/>
      <c r="E392" s="82"/>
      <c r="G392" s="83"/>
      <c r="H392" s="82"/>
      <c r="J392" s="83"/>
      <c r="K392" s="82"/>
      <c r="M392" s="83"/>
    </row>
    <row r="393" spans="2:13" s="19" customFormat="1" ht="21.75" hidden="1" x14ac:dyDescent="0.5">
      <c r="B393" s="82"/>
      <c r="D393" s="83"/>
      <c r="E393" s="82"/>
      <c r="G393" s="83"/>
      <c r="H393" s="82"/>
      <c r="J393" s="83"/>
      <c r="K393" s="82"/>
      <c r="M393" s="83"/>
    </row>
    <row r="394" spans="2:13" s="19" customFormat="1" ht="21.75" hidden="1" x14ac:dyDescent="0.5">
      <c r="B394" s="82"/>
      <c r="D394" s="83"/>
      <c r="E394" s="82"/>
      <c r="G394" s="83"/>
      <c r="H394" s="82"/>
      <c r="J394" s="83"/>
      <c r="K394" s="82"/>
      <c r="M394" s="83"/>
    </row>
    <row r="395" spans="2:13" s="19" customFormat="1" ht="21.75" hidden="1" x14ac:dyDescent="0.5">
      <c r="B395" s="82"/>
      <c r="D395" s="83"/>
      <c r="E395" s="82"/>
      <c r="G395" s="83"/>
      <c r="H395" s="82"/>
      <c r="J395" s="83"/>
      <c r="K395" s="82"/>
      <c r="M395" s="83"/>
    </row>
    <row r="396" spans="2:13" s="19" customFormat="1" ht="21.75" hidden="1" x14ac:dyDescent="0.5">
      <c r="B396" s="82"/>
      <c r="D396" s="83"/>
      <c r="E396" s="82"/>
      <c r="G396" s="83"/>
      <c r="H396" s="82"/>
      <c r="J396" s="83"/>
      <c r="K396" s="82"/>
      <c r="M396" s="83"/>
    </row>
    <row r="397" spans="2:13" s="19" customFormat="1" ht="21.75" hidden="1" x14ac:dyDescent="0.5">
      <c r="B397" s="82"/>
      <c r="D397" s="83"/>
      <c r="E397" s="82"/>
      <c r="G397" s="83"/>
      <c r="H397" s="82"/>
      <c r="J397" s="83"/>
      <c r="K397" s="82"/>
      <c r="M397" s="83"/>
    </row>
    <row r="398" spans="2:13" s="19" customFormat="1" ht="21.75" hidden="1" x14ac:dyDescent="0.5">
      <c r="B398" s="82"/>
      <c r="D398" s="83"/>
      <c r="E398" s="82"/>
      <c r="G398" s="83"/>
      <c r="H398" s="82"/>
      <c r="J398" s="83"/>
      <c r="K398" s="82"/>
      <c r="M398" s="83"/>
    </row>
    <row r="399" spans="2:13" s="19" customFormat="1" ht="21.75" hidden="1" x14ac:dyDescent="0.5">
      <c r="B399" s="82"/>
      <c r="D399" s="83"/>
      <c r="E399" s="82"/>
      <c r="G399" s="83"/>
      <c r="H399" s="82"/>
      <c r="J399" s="83"/>
      <c r="K399" s="82"/>
      <c r="M399" s="83"/>
    </row>
    <row r="400" spans="2:13" s="19" customFormat="1" ht="21.75" hidden="1" x14ac:dyDescent="0.5">
      <c r="B400" s="82"/>
      <c r="D400" s="83"/>
      <c r="E400" s="82"/>
      <c r="G400" s="83"/>
      <c r="H400" s="82"/>
      <c r="J400" s="83"/>
      <c r="K400" s="82"/>
      <c r="M400" s="83"/>
    </row>
    <row r="401" spans="2:13" s="19" customFormat="1" ht="21.75" hidden="1" x14ac:dyDescent="0.5">
      <c r="B401" s="82"/>
      <c r="D401" s="83"/>
      <c r="E401" s="82"/>
      <c r="G401" s="83"/>
      <c r="H401" s="82"/>
      <c r="J401" s="83"/>
      <c r="K401" s="82"/>
      <c r="M401" s="83"/>
    </row>
    <row r="402" spans="2:13" s="19" customFormat="1" ht="21.75" hidden="1" x14ac:dyDescent="0.5">
      <c r="B402" s="82"/>
      <c r="D402" s="83"/>
      <c r="E402" s="82"/>
      <c r="G402" s="83"/>
      <c r="H402" s="82"/>
      <c r="J402" s="83"/>
      <c r="K402" s="82"/>
      <c r="M402" s="83"/>
    </row>
    <row r="403" spans="2:13" s="19" customFormat="1" ht="21.75" hidden="1" x14ac:dyDescent="0.5">
      <c r="B403" s="82"/>
      <c r="D403" s="83"/>
      <c r="E403" s="82"/>
      <c r="G403" s="83"/>
      <c r="H403" s="82"/>
      <c r="J403" s="83"/>
      <c r="K403" s="82"/>
      <c r="M403" s="83"/>
    </row>
    <row r="404" spans="2:13" s="19" customFormat="1" ht="21.75" hidden="1" x14ac:dyDescent="0.5">
      <c r="B404" s="82"/>
      <c r="D404" s="83"/>
      <c r="E404" s="82"/>
      <c r="G404" s="83"/>
      <c r="H404" s="82"/>
      <c r="J404" s="83"/>
      <c r="K404" s="82"/>
      <c r="M404" s="83"/>
    </row>
    <row r="405" spans="2:13" s="19" customFormat="1" ht="21.75" hidden="1" x14ac:dyDescent="0.5">
      <c r="B405" s="82"/>
      <c r="D405" s="83"/>
      <c r="E405" s="82"/>
      <c r="G405" s="83"/>
      <c r="H405" s="82"/>
      <c r="J405" s="83"/>
      <c r="K405" s="82"/>
      <c r="M405" s="83"/>
    </row>
    <row r="406" spans="2:13" s="19" customFormat="1" ht="21.75" hidden="1" x14ac:dyDescent="0.5">
      <c r="B406" s="82"/>
      <c r="D406" s="83"/>
      <c r="E406" s="82"/>
      <c r="G406" s="83"/>
      <c r="H406" s="82"/>
      <c r="J406" s="83"/>
      <c r="K406" s="82"/>
      <c r="M406" s="83"/>
    </row>
    <row r="407" spans="2:13" s="19" customFormat="1" ht="21.75" hidden="1" x14ac:dyDescent="0.5">
      <c r="B407" s="82"/>
      <c r="D407" s="83"/>
      <c r="E407" s="82"/>
      <c r="G407" s="83"/>
      <c r="H407" s="82"/>
      <c r="J407" s="83"/>
      <c r="K407" s="82"/>
      <c r="M407" s="83"/>
    </row>
    <row r="408" spans="2:13" s="19" customFormat="1" ht="21.75" hidden="1" x14ac:dyDescent="0.5">
      <c r="B408" s="82"/>
      <c r="D408" s="83"/>
      <c r="E408" s="82"/>
      <c r="G408" s="83"/>
      <c r="H408" s="82"/>
      <c r="J408" s="83"/>
      <c r="K408" s="82"/>
      <c r="M408" s="83"/>
    </row>
    <row r="409" spans="2:13" s="19" customFormat="1" ht="21.75" hidden="1" x14ac:dyDescent="0.5">
      <c r="B409" s="82"/>
      <c r="D409" s="83"/>
      <c r="E409" s="82"/>
      <c r="G409" s="83"/>
      <c r="H409" s="82"/>
      <c r="J409" s="83"/>
      <c r="K409" s="82"/>
      <c r="M409" s="83"/>
    </row>
    <row r="410" spans="2:13" s="19" customFormat="1" ht="21.75" hidden="1" x14ac:dyDescent="0.5">
      <c r="B410" s="82"/>
      <c r="D410" s="83"/>
      <c r="E410" s="82"/>
      <c r="G410" s="83"/>
      <c r="H410" s="82"/>
      <c r="J410" s="83"/>
      <c r="K410" s="82"/>
      <c r="M410" s="83"/>
    </row>
    <row r="411" spans="2:13" s="19" customFormat="1" ht="15" customHeight="1" x14ac:dyDescent="0.5">
      <c r="B411" s="82"/>
      <c r="D411" s="83"/>
      <c r="E411" s="82"/>
      <c r="G411" s="83"/>
      <c r="H411" s="82"/>
      <c r="J411" s="83"/>
      <c r="K411" s="82"/>
      <c r="M411" s="83"/>
    </row>
  </sheetData>
  <mergeCells count="14">
    <mergeCell ref="Q6:Z6"/>
    <mergeCell ref="B58:M58"/>
    <mergeCell ref="B59:M59"/>
    <mergeCell ref="F60:I60"/>
    <mergeCell ref="B115:M115"/>
    <mergeCell ref="F174:I174"/>
    <mergeCell ref="B230:M231"/>
    <mergeCell ref="B173:M173"/>
    <mergeCell ref="B1:M1"/>
    <mergeCell ref="B2:M2"/>
    <mergeCell ref="F3:I3"/>
    <mergeCell ref="B116:M116"/>
    <mergeCell ref="F117:I117"/>
    <mergeCell ref="B172:M17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1996-10-14T23:33:28Z</dcterms:created>
  <dcterms:modified xsi:type="dcterms:W3CDTF">2025-03-21T07:22:17Z</dcterms:modified>
</cp:coreProperties>
</file>