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3. พิเชษฐ์  Curve 2024\2.ค่าเนื้อที่ A แตกเนื้อที่ขึ้นWeb\"/>
    </mc:Choice>
  </mc:AlternateContent>
  <xr:revisionPtr revIDLastSave="0" documentId="13_ncr:1_{25C3DEC1-9321-48B7-8C9E-8C483F28E083}" xr6:coauthVersionLast="45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เนื้อที่ขึ้นเว็ป" sheetId="6" state="hidden" r:id="rId1"/>
    <sheet name="พื้นที่" sheetId="7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71" i="7" l="1"/>
  <c r="F414" i="7"/>
  <c r="F60" i="7"/>
  <c r="F117" i="7" s="1"/>
  <c r="F174" i="7" s="1"/>
  <c r="B469" i="7"/>
  <c r="B413" i="7"/>
  <c r="B412" i="7"/>
  <c r="B115" i="7"/>
  <c r="B172" i="7" s="1"/>
  <c r="B59" i="7"/>
  <c r="B116" i="7" s="1"/>
  <c r="B173" i="7" s="1"/>
  <c r="B58" i="7"/>
  <c r="B470" i="7" l="1"/>
  <c r="H291" i="6" l="1"/>
  <c r="E340" i="6"/>
  <c r="E339" i="6"/>
  <c r="E338" i="6"/>
  <c r="E337" i="6"/>
  <c r="E336" i="6"/>
  <c r="E335" i="6"/>
  <c r="E334" i="6"/>
  <c r="E333" i="6"/>
  <c r="E332" i="6"/>
  <c r="E331" i="6"/>
  <c r="E330" i="6"/>
  <c r="E329" i="6"/>
  <c r="E328" i="6"/>
  <c r="E327" i="6"/>
  <c r="E326" i="6"/>
  <c r="E325" i="6"/>
  <c r="E324" i="6"/>
  <c r="E323" i="6"/>
  <c r="E322" i="6"/>
  <c r="E321" i="6"/>
  <c r="E320" i="6"/>
  <c r="E319" i="6"/>
  <c r="E318" i="6"/>
  <c r="E317" i="6"/>
  <c r="E316" i="6"/>
  <c r="E315" i="6"/>
  <c r="E314" i="6"/>
  <c r="E313" i="6"/>
  <c r="E312" i="6"/>
  <c r="E311" i="6"/>
  <c r="E310" i="6"/>
  <c r="E309" i="6"/>
  <c r="E308" i="6"/>
  <c r="E307" i="6"/>
  <c r="E306" i="6"/>
  <c r="E305" i="6"/>
  <c r="E304" i="6"/>
  <c r="E303" i="6"/>
  <c r="E302" i="6"/>
  <c r="E301" i="6"/>
  <c r="E300" i="6"/>
  <c r="E299" i="6"/>
  <c r="E298" i="6"/>
  <c r="E297" i="6"/>
  <c r="E296" i="6"/>
  <c r="E295" i="6"/>
  <c r="E294" i="6"/>
  <c r="E293" i="6"/>
  <c r="E292" i="6"/>
  <c r="E291" i="6"/>
  <c r="B340" i="6"/>
  <c r="B339" i="6"/>
  <c r="B338" i="6"/>
  <c r="B337" i="6"/>
  <c r="B336" i="6"/>
  <c r="B335" i="6"/>
  <c r="B334" i="6"/>
  <c r="B333" i="6"/>
  <c r="B332" i="6"/>
  <c r="B331" i="6"/>
  <c r="B330" i="6"/>
  <c r="B329" i="6"/>
  <c r="B328" i="6"/>
  <c r="B327" i="6"/>
  <c r="B326" i="6"/>
  <c r="B325" i="6"/>
  <c r="B324" i="6"/>
  <c r="B323" i="6"/>
  <c r="B322" i="6"/>
  <c r="B321" i="6"/>
  <c r="B320" i="6"/>
  <c r="B319" i="6"/>
  <c r="B318" i="6"/>
  <c r="B317" i="6"/>
  <c r="B316" i="6"/>
  <c r="B315" i="6"/>
  <c r="B314" i="6"/>
  <c r="B313" i="6"/>
  <c r="B312" i="6"/>
  <c r="B311" i="6"/>
  <c r="B310" i="6"/>
  <c r="B309" i="6"/>
  <c r="B308" i="6"/>
  <c r="B307" i="6"/>
  <c r="B306" i="6"/>
  <c r="B305" i="6"/>
  <c r="B304" i="6"/>
  <c r="B303" i="6"/>
  <c r="B302" i="6"/>
  <c r="B301" i="6"/>
  <c r="B300" i="6"/>
  <c r="B299" i="6"/>
  <c r="B298" i="6"/>
  <c r="B297" i="6"/>
  <c r="B296" i="6"/>
  <c r="B295" i="6"/>
  <c r="B294" i="6"/>
  <c r="B293" i="6"/>
  <c r="B292" i="6"/>
  <c r="B291" i="6"/>
  <c r="K283" i="6"/>
  <c r="K282" i="6"/>
  <c r="K281" i="6"/>
  <c r="K280" i="6"/>
  <c r="K279" i="6"/>
  <c r="K278" i="6"/>
  <c r="K277" i="6"/>
  <c r="K276" i="6"/>
  <c r="K275" i="6"/>
  <c r="K274" i="6"/>
  <c r="K273" i="6"/>
  <c r="K272" i="6"/>
  <c r="K271" i="6"/>
  <c r="K270" i="6"/>
  <c r="K269" i="6"/>
  <c r="K268" i="6"/>
  <c r="K267" i="6"/>
  <c r="K266" i="6"/>
  <c r="K265" i="6"/>
  <c r="K264" i="6"/>
  <c r="K263" i="6"/>
  <c r="K262" i="6"/>
  <c r="K261" i="6"/>
  <c r="K260" i="6"/>
  <c r="K259" i="6"/>
  <c r="K258" i="6"/>
  <c r="K257" i="6"/>
  <c r="K256" i="6"/>
  <c r="K255" i="6"/>
  <c r="K254" i="6"/>
  <c r="K253" i="6"/>
  <c r="K252" i="6"/>
  <c r="K251" i="6"/>
  <c r="K250" i="6"/>
  <c r="K249" i="6"/>
  <c r="K248" i="6"/>
  <c r="K247" i="6"/>
  <c r="K246" i="6"/>
  <c r="K245" i="6"/>
  <c r="K244" i="6"/>
  <c r="K243" i="6"/>
  <c r="K242" i="6"/>
  <c r="K241" i="6"/>
  <c r="K240" i="6"/>
  <c r="K239" i="6"/>
  <c r="K238" i="6"/>
  <c r="K237" i="6"/>
  <c r="K236" i="6"/>
  <c r="K235" i="6"/>
  <c r="K234" i="6"/>
  <c r="H283" i="6"/>
  <c r="H282" i="6"/>
  <c r="H281" i="6"/>
  <c r="H280" i="6"/>
  <c r="H279" i="6"/>
  <c r="H278" i="6"/>
  <c r="H277" i="6"/>
  <c r="H276" i="6"/>
  <c r="H275" i="6"/>
  <c r="H274" i="6"/>
  <c r="H273" i="6"/>
  <c r="H272" i="6"/>
  <c r="H271" i="6"/>
  <c r="H270" i="6"/>
  <c r="H269" i="6"/>
  <c r="H268" i="6"/>
  <c r="H267" i="6"/>
  <c r="H266" i="6"/>
  <c r="H265" i="6"/>
  <c r="H264" i="6"/>
  <c r="H263" i="6"/>
  <c r="H262" i="6"/>
  <c r="H261" i="6"/>
  <c r="H260" i="6"/>
  <c r="H259" i="6"/>
  <c r="H258" i="6"/>
  <c r="H257" i="6"/>
  <c r="H256" i="6"/>
  <c r="H255" i="6"/>
  <c r="H254" i="6"/>
  <c r="H253" i="6"/>
  <c r="H252" i="6"/>
  <c r="H251" i="6"/>
  <c r="H250" i="6"/>
  <c r="H249" i="6"/>
  <c r="H248" i="6"/>
  <c r="H247" i="6"/>
  <c r="H246" i="6"/>
  <c r="H245" i="6"/>
  <c r="H244" i="6"/>
  <c r="H243" i="6"/>
  <c r="H242" i="6"/>
  <c r="H241" i="6"/>
  <c r="H240" i="6"/>
  <c r="H239" i="6"/>
  <c r="H238" i="6"/>
  <c r="H237" i="6"/>
  <c r="H236" i="6"/>
  <c r="H235" i="6"/>
  <c r="H234" i="6"/>
  <c r="E283" i="6"/>
  <c r="E282" i="6"/>
  <c r="E281" i="6"/>
  <c r="E280" i="6"/>
  <c r="E279" i="6"/>
  <c r="E278" i="6"/>
  <c r="E277" i="6"/>
  <c r="E276" i="6"/>
  <c r="E275" i="6"/>
  <c r="E274" i="6"/>
  <c r="E273" i="6"/>
  <c r="E272" i="6"/>
  <c r="E271" i="6"/>
  <c r="E270" i="6"/>
  <c r="E269" i="6"/>
  <c r="E268" i="6"/>
  <c r="E267" i="6"/>
  <c r="E266" i="6"/>
  <c r="E265" i="6"/>
  <c r="E264" i="6"/>
  <c r="E263" i="6"/>
  <c r="E262" i="6"/>
  <c r="E261" i="6"/>
  <c r="E260" i="6"/>
  <c r="E259" i="6"/>
  <c r="E258" i="6"/>
  <c r="E257" i="6"/>
  <c r="E256" i="6"/>
  <c r="E255" i="6"/>
  <c r="E254" i="6"/>
  <c r="E253" i="6"/>
  <c r="E252" i="6"/>
  <c r="E251" i="6"/>
  <c r="E250" i="6"/>
  <c r="E249" i="6"/>
  <c r="E248" i="6"/>
  <c r="E247" i="6"/>
  <c r="E246" i="6"/>
  <c r="E245" i="6"/>
  <c r="E244" i="6"/>
  <c r="E243" i="6"/>
  <c r="E242" i="6"/>
  <c r="E241" i="6"/>
  <c r="E240" i="6"/>
  <c r="E239" i="6"/>
  <c r="E238" i="6"/>
  <c r="E237" i="6"/>
  <c r="E236" i="6"/>
  <c r="E235" i="6"/>
  <c r="E234" i="6"/>
  <c r="B283" i="6"/>
  <c r="B282" i="6"/>
  <c r="B281" i="6"/>
  <c r="B280" i="6"/>
  <c r="B279" i="6"/>
  <c r="B278" i="6"/>
  <c r="B277" i="6"/>
  <c r="B276" i="6"/>
  <c r="B275" i="6"/>
  <c r="B274" i="6"/>
  <c r="B273" i="6"/>
  <c r="B272" i="6"/>
  <c r="B271" i="6"/>
  <c r="B270" i="6"/>
  <c r="B269" i="6"/>
  <c r="B268" i="6"/>
  <c r="B267" i="6"/>
  <c r="B266" i="6"/>
  <c r="B265" i="6"/>
  <c r="B264" i="6"/>
  <c r="B263" i="6"/>
  <c r="B262" i="6"/>
  <c r="B261" i="6"/>
  <c r="B260" i="6"/>
  <c r="B259" i="6"/>
  <c r="B258" i="6"/>
  <c r="B257" i="6"/>
  <c r="B256" i="6"/>
  <c r="B255" i="6"/>
  <c r="B254" i="6"/>
  <c r="B253" i="6"/>
  <c r="B252" i="6"/>
  <c r="B251" i="6"/>
  <c r="B250" i="6"/>
  <c r="B249" i="6"/>
  <c r="B248" i="6"/>
  <c r="B247" i="6"/>
  <c r="B246" i="6"/>
  <c r="B245" i="6"/>
  <c r="B244" i="6"/>
  <c r="B243" i="6"/>
  <c r="B242" i="6"/>
  <c r="B241" i="6"/>
  <c r="B240" i="6"/>
  <c r="B239" i="6"/>
  <c r="B238" i="6"/>
  <c r="B237" i="6"/>
  <c r="B236" i="6"/>
  <c r="B235" i="6"/>
  <c r="B234" i="6"/>
  <c r="K226" i="6"/>
  <c r="K225" i="6"/>
  <c r="K224" i="6"/>
  <c r="K223" i="6"/>
  <c r="K222" i="6"/>
  <c r="K221" i="6"/>
  <c r="K220" i="6"/>
  <c r="K219" i="6"/>
  <c r="K218" i="6"/>
  <c r="K217" i="6"/>
  <c r="K216" i="6"/>
  <c r="K215" i="6"/>
  <c r="K214" i="6"/>
  <c r="K213" i="6"/>
  <c r="K212" i="6"/>
  <c r="K211" i="6"/>
  <c r="K210" i="6"/>
  <c r="K209" i="6"/>
  <c r="K208" i="6"/>
  <c r="K207" i="6"/>
  <c r="K206" i="6"/>
  <c r="K205" i="6"/>
  <c r="K204" i="6"/>
  <c r="K203" i="6"/>
  <c r="K202" i="6"/>
  <c r="K201" i="6"/>
  <c r="K200" i="6"/>
  <c r="K199" i="6"/>
  <c r="K198" i="6"/>
  <c r="K197" i="6"/>
  <c r="K196" i="6"/>
  <c r="K195" i="6"/>
  <c r="K194" i="6"/>
  <c r="K193" i="6"/>
  <c r="K192" i="6"/>
  <c r="K191" i="6"/>
  <c r="K190" i="6"/>
  <c r="K189" i="6"/>
  <c r="K188" i="6"/>
  <c r="K187" i="6"/>
  <c r="K186" i="6"/>
  <c r="K185" i="6"/>
  <c r="K184" i="6"/>
  <c r="K183" i="6"/>
  <c r="K182" i="6"/>
  <c r="K181" i="6"/>
  <c r="K180" i="6"/>
  <c r="K179" i="6"/>
  <c r="K178" i="6"/>
  <c r="K177" i="6"/>
  <c r="H226" i="6"/>
  <c r="H225" i="6"/>
  <c r="H224" i="6"/>
  <c r="H223" i="6"/>
  <c r="H222" i="6"/>
  <c r="H221" i="6"/>
  <c r="H220" i="6"/>
  <c r="H219" i="6"/>
  <c r="H218" i="6"/>
  <c r="H217" i="6"/>
  <c r="H216" i="6"/>
  <c r="H215" i="6"/>
  <c r="H214" i="6"/>
  <c r="H213" i="6"/>
  <c r="H212" i="6"/>
  <c r="H211" i="6"/>
  <c r="H210" i="6"/>
  <c r="H209" i="6"/>
  <c r="H208" i="6"/>
  <c r="H207" i="6"/>
  <c r="H206" i="6"/>
  <c r="H205" i="6"/>
  <c r="H204" i="6"/>
  <c r="H203" i="6"/>
  <c r="H202" i="6"/>
  <c r="H201" i="6"/>
  <c r="H200" i="6"/>
  <c r="H199" i="6"/>
  <c r="H198" i="6"/>
  <c r="H197" i="6"/>
  <c r="H196" i="6"/>
  <c r="H195" i="6"/>
  <c r="H194" i="6"/>
  <c r="H193" i="6"/>
  <c r="H192" i="6"/>
  <c r="H191" i="6"/>
  <c r="H190" i="6"/>
  <c r="H189" i="6"/>
  <c r="H188" i="6"/>
  <c r="H187" i="6"/>
  <c r="H186" i="6"/>
  <c r="H185" i="6"/>
  <c r="H184" i="6"/>
  <c r="H183" i="6"/>
  <c r="H182" i="6"/>
  <c r="H181" i="6"/>
  <c r="H180" i="6"/>
  <c r="H179" i="6"/>
  <c r="H178" i="6"/>
  <c r="H177" i="6"/>
  <c r="E226" i="6"/>
  <c r="E225" i="6"/>
  <c r="E224" i="6"/>
  <c r="E223" i="6"/>
  <c r="E222" i="6"/>
  <c r="E221" i="6"/>
  <c r="E220" i="6"/>
  <c r="E219" i="6"/>
  <c r="E218" i="6"/>
  <c r="E217" i="6"/>
  <c r="E216" i="6"/>
  <c r="E215" i="6"/>
  <c r="E214" i="6"/>
  <c r="E213" i="6"/>
  <c r="E212" i="6"/>
  <c r="E211" i="6"/>
  <c r="E210" i="6"/>
  <c r="E209" i="6"/>
  <c r="E208" i="6"/>
  <c r="E207" i="6"/>
  <c r="E206" i="6"/>
  <c r="E205" i="6"/>
  <c r="E204" i="6"/>
  <c r="E203" i="6"/>
  <c r="E202" i="6"/>
  <c r="E201" i="6"/>
  <c r="E200" i="6"/>
  <c r="E199" i="6"/>
  <c r="E198" i="6"/>
  <c r="E197" i="6"/>
  <c r="E196" i="6"/>
  <c r="E195" i="6"/>
  <c r="E194" i="6"/>
  <c r="E193" i="6"/>
  <c r="E192" i="6"/>
  <c r="E191" i="6"/>
  <c r="E190" i="6"/>
  <c r="E189" i="6"/>
  <c r="E188" i="6"/>
  <c r="E187" i="6"/>
  <c r="E186" i="6"/>
  <c r="E185" i="6"/>
  <c r="E184" i="6"/>
  <c r="E183" i="6"/>
  <c r="E182" i="6"/>
  <c r="E181" i="6"/>
  <c r="E180" i="6"/>
  <c r="E179" i="6"/>
  <c r="E178" i="6"/>
  <c r="E177" i="6"/>
  <c r="B226" i="6"/>
  <c r="B225" i="6"/>
  <c r="B224" i="6"/>
  <c r="B223" i="6"/>
  <c r="B222" i="6"/>
  <c r="B221" i="6"/>
  <c r="B220" i="6"/>
  <c r="B219" i="6"/>
  <c r="B218" i="6"/>
  <c r="B217" i="6"/>
  <c r="B216" i="6"/>
  <c r="B215" i="6"/>
  <c r="B214" i="6"/>
  <c r="B213" i="6"/>
  <c r="B212" i="6"/>
  <c r="B211" i="6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K169" i="6"/>
  <c r="K168" i="6"/>
  <c r="K167" i="6"/>
  <c r="K166" i="6"/>
  <c r="K165" i="6"/>
  <c r="K164" i="6"/>
  <c r="K163" i="6"/>
  <c r="K162" i="6"/>
  <c r="K161" i="6"/>
  <c r="K160" i="6"/>
  <c r="K159" i="6"/>
  <c r="K158" i="6"/>
  <c r="K157" i="6"/>
  <c r="K156" i="6"/>
  <c r="K155" i="6"/>
  <c r="K154" i="6"/>
  <c r="K153" i="6"/>
  <c r="K152" i="6"/>
  <c r="K151" i="6"/>
  <c r="K150" i="6"/>
  <c r="K149" i="6"/>
  <c r="K148" i="6"/>
  <c r="K147" i="6"/>
  <c r="K146" i="6"/>
  <c r="K145" i="6"/>
  <c r="K144" i="6"/>
  <c r="K143" i="6"/>
  <c r="K142" i="6"/>
  <c r="K141" i="6"/>
  <c r="K140" i="6"/>
  <c r="K139" i="6"/>
  <c r="K138" i="6"/>
  <c r="K137" i="6"/>
  <c r="K136" i="6"/>
  <c r="K135" i="6"/>
  <c r="K134" i="6"/>
  <c r="K133" i="6"/>
  <c r="K132" i="6"/>
  <c r="K131" i="6"/>
  <c r="K130" i="6"/>
  <c r="K129" i="6"/>
  <c r="K128" i="6"/>
  <c r="K127" i="6"/>
  <c r="K126" i="6"/>
  <c r="K125" i="6"/>
  <c r="K124" i="6"/>
  <c r="K123" i="6"/>
  <c r="K122" i="6"/>
  <c r="K121" i="6"/>
  <c r="K120" i="6"/>
  <c r="H169" i="6"/>
  <c r="H168" i="6"/>
  <c r="H167" i="6"/>
  <c r="H166" i="6"/>
  <c r="H165" i="6"/>
  <c r="H164" i="6"/>
  <c r="H163" i="6"/>
  <c r="H162" i="6"/>
  <c r="H161" i="6"/>
  <c r="H160" i="6"/>
  <c r="H159" i="6"/>
  <c r="H158" i="6"/>
  <c r="H157" i="6"/>
  <c r="H156" i="6"/>
  <c r="H155" i="6"/>
  <c r="H154" i="6"/>
  <c r="H153" i="6"/>
  <c r="H152" i="6"/>
  <c r="H151" i="6"/>
  <c r="H150" i="6"/>
  <c r="H149" i="6"/>
  <c r="H148" i="6"/>
  <c r="H147" i="6"/>
  <c r="H146" i="6"/>
  <c r="H145" i="6"/>
  <c r="H144" i="6"/>
  <c r="H143" i="6"/>
  <c r="H142" i="6"/>
  <c r="H141" i="6"/>
  <c r="H140" i="6"/>
  <c r="H139" i="6"/>
  <c r="H138" i="6"/>
  <c r="H137" i="6"/>
  <c r="H136" i="6"/>
  <c r="H135" i="6"/>
  <c r="H134" i="6"/>
  <c r="H133" i="6"/>
  <c r="H132" i="6"/>
  <c r="H131" i="6"/>
  <c r="H130" i="6"/>
  <c r="H129" i="6"/>
  <c r="H128" i="6"/>
  <c r="H127" i="6"/>
  <c r="H126" i="6"/>
  <c r="H125" i="6"/>
  <c r="H124" i="6"/>
  <c r="H123" i="6"/>
  <c r="H122" i="6"/>
  <c r="H121" i="6"/>
  <c r="H120" i="6"/>
  <c r="E169" i="6"/>
  <c r="E168" i="6"/>
  <c r="E167" i="6"/>
  <c r="E166" i="6"/>
  <c r="E165" i="6"/>
  <c r="E164" i="6"/>
  <c r="E163" i="6"/>
  <c r="E162" i="6"/>
  <c r="E161" i="6"/>
  <c r="E160" i="6"/>
  <c r="E159" i="6"/>
  <c r="E158" i="6"/>
  <c r="E157" i="6"/>
  <c r="E156" i="6"/>
  <c r="E155" i="6"/>
  <c r="E154" i="6"/>
  <c r="E153" i="6"/>
  <c r="E152" i="6"/>
  <c r="E151" i="6"/>
  <c r="E150" i="6"/>
  <c r="E149" i="6"/>
  <c r="E148" i="6"/>
  <c r="E147" i="6"/>
  <c r="E146" i="6"/>
  <c r="E145" i="6"/>
  <c r="E144" i="6"/>
  <c r="E143" i="6"/>
  <c r="E142" i="6"/>
  <c r="E141" i="6"/>
  <c r="E140" i="6"/>
  <c r="E139" i="6"/>
  <c r="E138" i="6"/>
  <c r="E137" i="6"/>
  <c r="E136" i="6"/>
  <c r="E135" i="6"/>
  <c r="E134" i="6"/>
  <c r="E133" i="6"/>
  <c r="E132" i="6"/>
  <c r="E131" i="6"/>
  <c r="E130" i="6"/>
  <c r="E129" i="6"/>
  <c r="E128" i="6"/>
  <c r="E127" i="6"/>
  <c r="E126" i="6"/>
  <c r="E125" i="6"/>
  <c r="E124" i="6"/>
  <c r="E123" i="6"/>
  <c r="E122" i="6"/>
  <c r="E121" i="6"/>
  <c r="E12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K112" i="6"/>
  <c r="K111" i="6"/>
  <c r="K110" i="6"/>
  <c r="K109" i="6"/>
  <c r="K108" i="6"/>
  <c r="K107" i="6"/>
  <c r="K106" i="6"/>
  <c r="K105" i="6"/>
  <c r="K104" i="6"/>
  <c r="K103" i="6"/>
  <c r="K102" i="6"/>
  <c r="K101" i="6"/>
  <c r="K100" i="6"/>
  <c r="K99" i="6"/>
  <c r="K98" i="6"/>
  <c r="K97" i="6"/>
  <c r="K96" i="6"/>
  <c r="K95" i="6"/>
  <c r="K94" i="6"/>
  <c r="K93" i="6"/>
  <c r="K92" i="6"/>
  <c r="K91" i="6"/>
  <c r="K90" i="6"/>
  <c r="K89" i="6"/>
  <c r="K88" i="6"/>
  <c r="K87" i="6"/>
  <c r="K86" i="6"/>
  <c r="K85" i="6"/>
  <c r="K84" i="6"/>
  <c r="K83" i="6"/>
  <c r="K82" i="6"/>
  <c r="K81" i="6"/>
  <c r="K80" i="6"/>
  <c r="K79" i="6"/>
  <c r="K78" i="6"/>
  <c r="K77" i="6"/>
  <c r="K76" i="6"/>
  <c r="K75" i="6"/>
  <c r="K74" i="6"/>
  <c r="K73" i="6"/>
  <c r="K72" i="6"/>
  <c r="K71" i="6"/>
  <c r="K70" i="6"/>
  <c r="K69" i="6"/>
  <c r="K68" i="6"/>
  <c r="K67" i="6"/>
  <c r="K66" i="6"/>
  <c r="K65" i="6"/>
  <c r="K64" i="6"/>
  <c r="K63" i="6"/>
  <c r="H112" i="6"/>
  <c r="H111" i="6"/>
  <c r="H110" i="6"/>
  <c r="H109" i="6"/>
  <c r="H108" i="6"/>
  <c r="H107" i="6"/>
  <c r="H106" i="6"/>
  <c r="H105" i="6"/>
  <c r="H104" i="6"/>
  <c r="H103" i="6"/>
  <c r="H102" i="6"/>
  <c r="H101" i="6"/>
  <c r="H100" i="6"/>
  <c r="H99" i="6"/>
  <c r="H98" i="6"/>
  <c r="H97" i="6"/>
  <c r="H96" i="6"/>
  <c r="H95" i="6"/>
  <c r="H94" i="6"/>
  <c r="H93" i="6"/>
  <c r="H92" i="6"/>
  <c r="H91" i="6"/>
  <c r="H90" i="6"/>
  <c r="H89" i="6"/>
  <c r="H88" i="6"/>
  <c r="H87" i="6"/>
  <c r="H86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E112" i="6"/>
  <c r="E111" i="6"/>
  <c r="E110" i="6"/>
  <c r="E109" i="6"/>
  <c r="E108" i="6"/>
  <c r="E107" i="6"/>
  <c r="E106" i="6"/>
  <c r="E105" i="6"/>
  <c r="E104" i="6"/>
  <c r="E103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A59" i="6"/>
  <c r="A116" i="6" s="1"/>
  <c r="A173" i="6" s="1"/>
  <c r="A230" i="6" s="1"/>
  <c r="A287" i="6" s="1"/>
</calcChain>
</file>

<file path=xl/sharedStrings.xml><?xml version="1.0" encoding="utf-8"?>
<sst xmlns="http://schemas.openxmlformats.org/spreadsheetml/2006/main" count="304" uniqueCount="12">
  <si>
    <t>ระดับ</t>
  </si>
  <si>
    <t>ม.(รทก.)</t>
  </si>
  <si>
    <t>ปีน้ำ 2561</t>
  </si>
  <si>
    <t>ตารางความสัมพันธ์ระดับน้ำกับพื้นที่หน้าตัดลำน้ำ</t>
  </si>
  <si>
    <t>พท.หน้าตัด</t>
  </si>
  <si>
    <r>
      <t>ม.</t>
    </r>
    <r>
      <rPr>
        <vertAlign val="superscript"/>
        <sz val="14"/>
        <color indexed="8"/>
        <rFont val="TH SarabunPSK"/>
        <family val="2"/>
      </rPr>
      <t>2</t>
    </r>
  </si>
  <si>
    <t>สถานี X.64 คลองท่าแซะ  บ้านท่าแซะ  อ.ท่าแซะ จ.ชุมพร</t>
  </si>
  <si>
    <t>ม.(รสม.)</t>
  </si>
  <si>
    <t>ระดับน้ำ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</si>
  <si>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</si>
  <si>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สถานี X.64 คลองท่าแซะ  บ้านท่าแซะ  อ.ท่าแซะ  จ.ชุมพร</t>
  </si>
  <si>
    <t>ปีน้ำ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</si>
</sst>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16" x14ac:knownFonts="1">
    <font>
      <sz val="10"/>
      <name val="Arial"/>
    </font>
    <font>
      <sz val="14"/>
      <name val="TH SarabunPSK"/>
      <family val="2"/>
    </font>
    <font>
      <b/>
      <sz val="16"/>
      <name val="TH SarabunPSK"/>
      <family val="2"/>
    </font>
    <font>
      <sz val="14"/>
      <name val="JasmineUPC"/>
      <family val="1"/>
    </font>
    <font>
      <sz val="14"/>
      <color indexed="8"/>
      <name val="TH SarabunPSK"/>
      <family val="2"/>
    </font>
    <font>
      <vertAlign val="superscript"/>
      <sz val="14"/>
      <color indexed="8"/>
      <name val="TH SarabunPSK"/>
      <family val="2"/>
    </font>
    <font>
      <sz val="10"/>
      <name val="Arial"/>
      <family val="2"/>
    </font>
    <font>
      <sz val="16"/>
      <color indexed="8"/>
      <name val="TH SarabunPSK"/>
      <family val="2"/>
    </font>
    <font>
      <sz val="11"/>
      <color indexed="8"/>
      <name val="Tahoma"/>
      <family val="2"/>
    </font>
    <font>
      <b/>
      <sz val="18"/>
      <name val="TH SarabunPSK"/>
      <family val="2"/>
    </font>
    <font>
      <sz val="15"/>
      <color indexed="8"/>
      <name val="TH SarabunPSK"/>
      <family val="2"/>
    </font>
    <font>
      <vertAlign val="superscript"/>
      <sz val="15"/>
      <color indexed="8"/>
      <name val="TH SarabunPSK"/>
      <family val="2"/>
    </font>
    <font>
      <b/>
      <sz val="12"/>
      <name val="Arial"/>
      <family val="2"/>
    </font>
    <font>
      <sz val="14"/>
      <color theme="0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6" fillId="0" borderId="0"/>
    <xf numFmtId="0" fontId="8" fillId="0" borderId="0"/>
    <xf numFmtId="0" fontId="6" fillId="0" borderId="0"/>
    <xf numFmtId="0" fontId="6" fillId="0" borderId="0"/>
  </cellStyleXfs>
  <cellXfs count="121">
    <xf numFmtId="0" fontId="0" fillId="0" borderId="0" xfId="0"/>
    <xf numFmtId="0" fontId="1" fillId="0" borderId="0" xfId="2" applyFont="1" applyFill="1"/>
    <xf numFmtId="0" fontId="1" fillId="0" borderId="0" xfId="2" applyFont="1"/>
    <xf numFmtId="0" fontId="1" fillId="0" borderId="2" xfId="2" applyFont="1" applyFill="1" applyBorder="1" applyAlignment="1">
      <alignment horizontal="center" vertical="center"/>
    </xf>
    <xf numFmtId="0" fontId="1" fillId="0" borderId="12" xfId="2" applyFont="1" applyFill="1" applyBorder="1" applyAlignment="1">
      <alignment horizontal="center" vertical="center"/>
    </xf>
    <xf numFmtId="187" fontId="4" fillId="0" borderId="11" xfId="1" applyNumberFormat="1" applyFont="1" applyBorder="1" applyAlignment="1">
      <alignment horizontal="center" vertical="center"/>
    </xf>
    <xf numFmtId="0" fontId="1" fillId="0" borderId="5" xfId="2" applyFont="1" applyFill="1" applyBorder="1" applyAlignment="1">
      <alignment horizontal="center" vertical="center"/>
    </xf>
    <xf numFmtId="0" fontId="1" fillId="0" borderId="13" xfId="2" applyFont="1" applyFill="1" applyBorder="1" applyAlignment="1">
      <alignment horizontal="center" vertical="center"/>
    </xf>
    <xf numFmtId="187" fontId="4" fillId="0" borderId="10" xfId="1" applyNumberFormat="1" applyFont="1" applyBorder="1" applyAlignment="1">
      <alignment horizontal="center" vertical="center"/>
    </xf>
    <xf numFmtId="4" fontId="1" fillId="0" borderId="2" xfId="2" applyNumberFormat="1" applyFont="1" applyFill="1" applyBorder="1" applyAlignment="1">
      <alignment horizontal="center" vertical="center"/>
    </xf>
    <xf numFmtId="2" fontId="1" fillId="0" borderId="12" xfId="2" applyNumberFormat="1" applyFont="1" applyFill="1" applyBorder="1" applyAlignment="1">
      <alignment horizontal="right" vertical="center"/>
    </xf>
    <xf numFmtId="187" fontId="1" fillId="0" borderId="11" xfId="2" applyNumberFormat="1" applyFont="1" applyFill="1" applyBorder="1" applyAlignment="1">
      <alignment horizontal="center" vertical="center"/>
    </xf>
    <xf numFmtId="4" fontId="1" fillId="0" borderId="7" xfId="2" applyNumberFormat="1" applyFont="1" applyFill="1" applyBorder="1" applyAlignment="1">
      <alignment horizontal="center" vertical="center"/>
    </xf>
    <xf numFmtId="2" fontId="1" fillId="0" borderId="3" xfId="2" applyNumberFormat="1" applyFont="1" applyFill="1" applyBorder="1" applyAlignment="1">
      <alignment horizontal="right" vertical="center"/>
    </xf>
    <xf numFmtId="187" fontId="1" fillId="0" borderId="8" xfId="2" applyNumberFormat="1" applyFont="1" applyFill="1" applyBorder="1" applyAlignment="1">
      <alignment horizontal="center" vertical="center"/>
    </xf>
    <xf numFmtId="2" fontId="1" fillId="0" borderId="9" xfId="2" applyNumberFormat="1" applyFont="1" applyFill="1" applyBorder="1" applyAlignment="1">
      <alignment horizontal="right" vertical="center"/>
    </xf>
    <xf numFmtId="187" fontId="1" fillId="0" borderId="0" xfId="2" applyNumberFormat="1" applyFont="1"/>
    <xf numFmtId="4" fontId="1" fillId="0" borderId="5" xfId="2" applyNumberFormat="1" applyFont="1" applyFill="1" applyBorder="1" applyAlignment="1">
      <alignment horizontal="center"/>
    </xf>
    <xf numFmtId="2" fontId="1" fillId="0" borderId="6" xfId="2" applyNumberFormat="1" applyFont="1" applyFill="1" applyBorder="1" applyAlignment="1">
      <alignment horizontal="right"/>
    </xf>
    <xf numFmtId="187" fontId="1" fillId="0" borderId="10" xfId="2" applyNumberFormat="1" applyFont="1" applyFill="1" applyBorder="1" applyAlignment="1">
      <alignment horizontal="center"/>
    </xf>
    <xf numFmtId="4" fontId="1" fillId="0" borderId="0" xfId="2" applyNumberFormat="1" applyFont="1" applyFill="1" applyBorder="1" applyAlignment="1">
      <alignment horizontal="center"/>
    </xf>
    <xf numFmtId="187" fontId="1" fillId="0" borderId="0" xfId="2" applyNumberFormat="1" applyFont="1" applyFill="1" applyBorder="1" applyAlignment="1">
      <alignment horizontal="center"/>
    </xf>
    <xf numFmtId="187" fontId="1" fillId="0" borderId="4" xfId="2" applyNumberFormat="1" applyFont="1" applyFill="1" applyBorder="1" applyAlignment="1">
      <alignment horizontal="right" vertical="center"/>
    </xf>
    <xf numFmtId="187" fontId="1" fillId="0" borderId="3" xfId="2" applyNumberFormat="1" applyFont="1" applyFill="1" applyBorder="1" applyAlignment="1">
      <alignment horizontal="right" vertical="center"/>
    </xf>
    <xf numFmtId="2" fontId="1" fillId="0" borderId="8" xfId="2" applyNumberFormat="1" applyFont="1" applyFill="1" applyBorder="1" applyAlignment="1">
      <alignment horizontal="center" vertical="center"/>
    </xf>
    <xf numFmtId="0" fontId="7" fillId="0" borderId="0" xfId="1" applyFont="1"/>
    <xf numFmtId="0" fontId="9" fillId="0" borderId="0" xfId="3" applyFont="1" applyAlignment="1">
      <alignment horizontal="center" wrapText="1"/>
    </xf>
    <xf numFmtId="0" fontId="9" fillId="0" borderId="1" xfId="3" applyFont="1" applyBorder="1" applyAlignment="1">
      <alignment vertical="center" wrapText="1"/>
    </xf>
    <xf numFmtId="2" fontId="10" fillId="2" borderId="2" xfId="1" applyNumberFormat="1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187" fontId="10" fillId="4" borderId="12" xfId="1" applyNumberFormat="1" applyFont="1" applyFill="1" applyBorder="1" applyAlignment="1">
      <alignment horizontal="center" vertical="center"/>
    </xf>
    <xf numFmtId="187" fontId="10" fillId="4" borderId="11" xfId="1" applyNumberFormat="1" applyFont="1" applyFill="1" applyBorder="1" applyAlignment="1">
      <alignment horizontal="center" vertical="center"/>
    </xf>
    <xf numFmtId="2" fontId="10" fillId="2" borderId="5" xfId="1" applyNumberFormat="1" applyFont="1" applyFill="1" applyBorder="1" applyAlignment="1">
      <alignment horizontal="center" vertical="center"/>
    </xf>
    <xf numFmtId="0" fontId="10" fillId="3" borderId="13" xfId="1" applyFont="1" applyFill="1" applyBorder="1" applyAlignment="1">
      <alignment horizontal="center" vertical="center"/>
    </xf>
    <xf numFmtId="187" fontId="10" fillId="4" borderId="13" xfId="1" applyNumberFormat="1" applyFont="1" applyFill="1" applyBorder="1" applyAlignment="1">
      <alignment horizontal="center" vertical="center"/>
    </xf>
    <xf numFmtId="187" fontId="10" fillId="4" borderId="10" xfId="1" applyNumberFormat="1" applyFont="1" applyFill="1" applyBorder="1" applyAlignment="1">
      <alignment horizontal="center" vertical="center"/>
    </xf>
    <xf numFmtId="0" fontId="4" fillId="0" borderId="0" xfId="1" applyFont="1"/>
    <xf numFmtId="2" fontId="1" fillId="5" borderId="14" xfId="2" applyNumberFormat="1" applyFont="1" applyFill="1" applyBorder="1" applyAlignment="1">
      <alignment horizontal="center" vertical="center"/>
    </xf>
    <xf numFmtId="2" fontId="4" fillId="5" borderId="15" xfId="1" applyNumberFormat="1" applyFont="1" applyFill="1" applyBorder="1" applyAlignment="1">
      <alignment horizontal="center" vertical="center"/>
    </xf>
    <xf numFmtId="187" fontId="4" fillId="5" borderId="16" xfId="1" applyNumberFormat="1" applyFont="1" applyFill="1" applyBorder="1" applyAlignment="1">
      <alignment horizontal="center" vertical="center"/>
    </xf>
    <xf numFmtId="2" fontId="4" fillId="5" borderId="17" xfId="1" applyNumberFormat="1" applyFont="1" applyFill="1" applyBorder="1" applyAlignment="1">
      <alignment horizontal="center" vertical="center"/>
    </xf>
    <xf numFmtId="2" fontId="4" fillId="5" borderId="18" xfId="1" applyNumberFormat="1" applyFont="1" applyFill="1" applyBorder="1" applyAlignment="1">
      <alignment horizontal="center" vertical="center"/>
    </xf>
    <xf numFmtId="187" fontId="4" fillId="5" borderId="19" xfId="1" applyNumberFormat="1" applyFont="1" applyFill="1" applyBorder="1" applyAlignment="1">
      <alignment horizontal="center" vertical="center"/>
    </xf>
    <xf numFmtId="2" fontId="4" fillId="5" borderId="20" xfId="1" applyNumberFormat="1" applyFont="1" applyFill="1" applyBorder="1" applyAlignment="1">
      <alignment horizontal="center" vertical="center"/>
    </xf>
    <xf numFmtId="2" fontId="4" fillId="0" borderId="21" xfId="1" applyNumberFormat="1" applyFon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187" fontId="4" fillId="0" borderId="23" xfId="1" applyNumberFormat="1" applyFont="1" applyBorder="1" applyAlignment="1">
      <alignment horizontal="center" vertical="center"/>
    </xf>
    <xf numFmtId="2" fontId="4" fillId="0" borderId="24" xfId="1" applyNumberFormat="1" applyFont="1" applyBorder="1" applyAlignment="1">
      <alignment horizontal="center" vertical="center"/>
    </xf>
    <xf numFmtId="2" fontId="4" fillId="0" borderId="25" xfId="1" applyNumberFormat="1" applyFont="1" applyBorder="1" applyAlignment="1">
      <alignment horizontal="center" vertical="center"/>
    </xf>
    <xf numFmtId="2" fontId="4" fillId="0" borderId="26" xfId="1" applyNumberFormat="1" applyFont="1" applyBorder="1" applyAlignment="1">
      <alignment horizontal="center" vertical="center"/>
    </xf>
    <xf numFmtId="187" fontId="4" fillId="0" borderId="27" xfId="1" applyNumberFormat="1" applyFont="1" applyBorder="1" applyAlignment="1">
      <alignment horizontal="center" vertical="center"/>
    </xf>
    <xf numFmtId="2" fontId="4" fillId="0" borderId="28" xfId="1" applyNumberFormat="1" applyFont="1" applyBorder="1" applyAlignment="1">
      <alignment horizontal="center" vertical="center"/>
    </xf>
    <xf numFmtId="2" fontId="4" fillId="5" borderId="29" xfId="1" applyNumberFormat="1" applyFont="1" applyFill="1" applyBorder="1" applyAlignment="1">
      <alignment horizontal="center" vertical="center"/>
    </xf>
    <xf numFmtId="2" fontId="4" fillId="5" borderId="30" xfId="1" applyNumberFormat="1" applyFont="1" applyFill="1" applyBorder="1" applyAlignment="1">
      <alignment horizontal="center" vertical="center"/>
    </xf>
    <xf numFmtId="187" fontId="4" fillId="5" borderId="31" xfId="1" applyNumberFormat="1" applyFont="1" applyFill="1" applyBorder="1" applyAlignment="1">
      <alignment horizontal="center" vertical="center"/>
    </xf>
    <xf numFmtId="2" fontId="4" fillId="5" borderId="32" xfId="1" applyNumberFormat="1" applyFont="1" applyFill="1" applyBorder="1" applyAlignment="1">
      <alignment horizontal="center" vertical="center"/>
    </xf>
    <xf numFmtId="2" fontId="4" fillId="0" borderId="20" xfId="1" applyNumberFormat="1" applyFont="1" applyBorder="1" applyAlignment="1">
      <alignment horizontal="center" vertical="center"/>
    </xf>
    <xf numFmtId="2" fontId="4" fillId="0" borderId="18" xfId="1" applyNumberFormat="1" applyFont="1" applyBorder="1" applyAlignment="1">
      <alignment horizontal="center" vertical="center"/>
    </xf>
    <xf numFmtId="187" fontId="4" fillId="0" borderId="19" xfId="1" applyNumberFormat="1" applyFont="1" applyBorder="1" applyAlignment="1">
      <alignment horizontal="center" vertical="center"/>
    </xf>
    <xf numFmtId="2" fontId="4" fillId="5" borderId="33" xfId="1" applyNumberFormat="1" applyFont="1" applyFill="1" applyBorder="1" applyAlignment="1">
      <alignment horizontal="center" vertical="center"/>
    </xf>
    <xf numFmtId="2" fontId="4" fillId="5" borderId="34" xfId="1" applyNumberFormat="1" applyFont="1" applyFill="1" applyBorder="1" applyAlignment="1">
      <alignment horizontal="center" vertical="center"/>
    </xf>
    <xf numFmtId="187" fontId="4" fillId="5" borderId="35" xfId="1" applyNumberFormat="1" applyFont="1" applyFill="1" applyBorder="1" applyAlignment="1">
      <alignment horizontal="center" vertical="center"/>
    </xf>
    <xf numFmtId="2" fontId="4" fillId="0" borderId="0" xfId="1" applyNumberFormat="1" applyFont="1" applyAlignment="1">
      <alignment horizontal="center" vertical="center"/>
    </xf>
    <xf numFmtId="187" fontId="4" fillId="0" borderId="0" xfId="1" applyNumberFormat="1" applyFont="1" applyAlignment="1">
      <alignment horizontal="center" vertical="center"/>
    </xf>
    <xf numFmtId="0" fontId="9" fillId="0" borderId="0" xfId="3" applyFont="1" applyAlignment="1">
      <alignment horizontal="center" vertical="center" wrapText="1"/>
    </xf>
    <xf numFmtId="0" fontId="4" fillId="0" borderId="36" xfId="1" applyFont="1" applyBorder="1"/>
    <xf numFmtId="2" fontId="13" fillId="0" borderId="0" xfId="1" applyNumberFormat="1" applyFont="1" applyAlignment="1">
      <alignment horizontal="center" vertical="center"/>
    </xf>
    <xf numFmtId="187" fontId="13" fillId="0" borderId="0" xfId="1" applyNumberFormat="1" applyFont="1" applyAlignment="1">
      <alignment horizontal="center" vertical="center"/>
    </xf>
    <xf numFmtId="2" fontId="1" fillId="0" borderId="37" xfId="4" applyNumberFormat="1" applyFont="1" applyBorder="1" applyAlignment="1">
      <alignment horizontal="center" vertical="center"/>
    </xf>
    <xf numFmtId="0" fontId="1" fillId="0" borderId="38" xfId="4" applyFont="1" applyBorder="1" applyAlignment="1">
      <alignment horizontal="center" vertical="center"/>
    </xf>
    <xf numFmtId="187" fontId="1" fillId="0" borderId="39" xfId="4" applyNumberFormat="1" applyFont="1" applyBorder="1" applyAlignment="1">
      <alignment horizontal="center" vertical="center"/>
    </xf>
    <xf numFmtId="187" fontId="4" fillId="0" borderId="39" xfId="1" applyNumberFormat="1" applyFont="1" applyBorder="1" applyAlignment="1">
      <alignment horizontal="center" vertical="center"/>
    </xf>
    <xf numFmtId="2" fontId="1" fillId="0" borderId="21" xfId="4" applyNumberFormat="1" applyFont="1" applyBorder="1" applyAlignment="1">
      <alignment horizontal="center" vertical="center"/>
    </xf>
    <xf numFmtId="0" fontId="1" fillId="0" borderId="22" xfId="4" applyFont="1" applyBorder="1" applyAlignment="1">
      <alignment horizontal="center" vertical="center"/>
    </xf>
    <xf numFmtId="187" fontId="1" fillId="0" borderId="23" xfId="4" applyNumberFormat="1" applyFont="1" applyBorder="1" applyAlignment="1">
      <alignment horizontal="center" vertical="center"/>
    </xf>
    <xf numFmtId="2" fontId="1" fillId="5" borderId="33" xfId="4" applyNumberFormat="1" applyFont="1" applyFill="1" applyBorder="1" applyAlignment="1">
      <alignment horizontal="center" vertical="center"/>
    </xf>
    <xf numFmtId="0" fontId="1" fillId="5" borderId="34" xfId="4" applyFont="1" applyFill="1" applyBorder="1" applyAlignment="1">
      <alignment horizontal="center" vertical="center"/>
    </xf>
    <xf numFmtId="187" fontId="1" fillId="5" borderId="35" xfId="4" applyNumberFormat="1" applyFont="1" applyFill="1" applyBorder="1" applyAlignment="1">
      <alignment horizontal="center" vertical="center"/>
    </xf>
    <xf numFmtId="2" fontId="1" fillId="0" borderId="40" xfId="4" applyNumberFormat="1" applyFont="1" applyBorder="1" applyAlignment="1">
      <alignment horizontal="center" vertical="center"/>
    </xf>
    <xf numFmtId="0" fontId="1" fillId="0" borderId="41" xfId="4" applyFont="1" applyBorder="1" applyAlignment="1">
      <alignment horizontal="center" vertical="center"/>
    </xf>
    <xf numFmtId="187" fontId="1" fillId="0" borderId="42" xfId="4" applyNumberFormat="1" applyFont="1" applyBorder="1" applyAlignment="1">
      <alignment horizontal="center" vertical="center"/>
    </xf>
    <xf numFmtId="187" fontId="4" fillId="0" borderId="42" xfId="1" applyNumberFormat="1" applyFont="1" applyBorder="1" applyAlignment="1">
      <alignment horizontal="center" vertical="center"/>
    </xf>
    <xf numFmtId="2" fontId="1" fillId="0" borderId="43" xfId="4" applyNumberFormat="1" applyFont="1" applyBorder="1" applyAlignment="1">
      <alignment horizontal="center" vertical="center"/>
    </xf>
    <xf numFmtId="0" fontId="1" fillId="0" borderId="44" xfId="4" applyFont="1" applyBorder="1" applyAlignment="1">
      <alignment horizontal="center" vertical="center"/>
    </xf>
    <xf numFmtId="187" fontId="1" fillId="0" borderId="45" xfId="4" applyNumberFormat="1" applyFont="1" applyBorder="1" applyAlignment="1">
      <alignment horizontal="center" vertical="center"/>
    </xf>
    <xf numFmtId="187" fontId="4" fillId="0" borderId="45" xfId="1" applyNumberFormat="1" applyFont="1" applyBorder="1" applyAlignment="1">
      <alignment horizontal="center" vertical="center"/>
    </xf>
    <xf numFmtId="2" fontId="15" fillId="0" borderId="46" xfId="5" applyNumberFormat="1" applyFont="1" applyBorder="1" applyAlignment="1">
      <alignment horizontal="center" vertical="center"/>
    </xf>
    <xf numFmtId="0" fontId="15" fillId="0" borderId="47" xfId="5" applyFont="1" applyBorder="1" applyAlignment="1">
      <alignment horizontal="center" vertical="center"/>
    </xf>
    <xf numFmtId="187" fontId="15" fillId="0" borderId="48" xfId="5" applyNumberFormat="1" applyFont="1" applyBorder="1" applyAlignment="1">
      <alignment horizontal="center" vertical="center"/>
    </xf>
    <xf numFmtId="2" fontId="15" fillId="0" borderId="47" xfId="5" applyNumberFormat="1" applyFont="1" applyBorder="1" applyAlignment="1">
      <alignment horizontal="center" vertical="center"/>
    </xf>
    <xf numFmtId="2" fontId="15" fillId="0" borderId="49" xfId="5" applyNumberFormat="1" applyFont="1" applyBorder="1" applyAlignment="1">
      <alignment horizontal="center" vertical="center"/>
    </xf>
    <xf numFmtId="0" fontId="15" fillId="0" borderId="36" xfId="5" applyFont="1" applyBorder="1" applyAlignment="1">
      <alignment horizontal="center" vertical="center"/>
    </xf>
    <xf numFmtId="187" fontId="15" fillId="0" borderId="32" xfId="5" applyNumberFormat="1" applyFont="1" applyBorder="1" applyAlignment="1">
      <alignment horizontal="center" vertical="center"/>
    </xf>
    <xf numFmtId="2" fontId="15" fillId="0" borderId="36" xfId="5" applyNumberFormat="1" applyFont="1" applyBorder="1" applyAlignment="1">
      <alignment horizontal="center" vertical="center"/>
    </xf>
    <xf numFmtId="2" fontId="1" fillId="0" borderId="50" xfId="5" applyNumberFormat="1" applyFont="1" applyBorder="1" applyAlignment="1">
      <alignment horizontal="center" vertical="center"/>
    </xf>
    <xf numFmtId="0" fontId="1" fillId="0" borderId="51" xfId="5" applyFont="1" applyBorder="1" applyAlignment="1">
      <alignment horizontal="center" vertical="center"/>
    </xf>
    <xf numFmtId="187" fontId="1" fillId="0" borderId="52" xfId="5" applyNumberFormat="1" applyFont="1" applyBorder="1" applyAlignment="1">
      <alignment horizontal="center" vertical="center"/>
    </xf>
    <xf numFmtId="2" fontId="1" fillId="0" borderId="40" xfId="5" applyNumberFormat="1" applyFont="1" applyBorder="1" applyAlignment="1">
      <alignment horizontal="center" vertical="center"/>
    </xf>
    <xf numFmtId="0" fontId="1" fillId="0" borderId="41" xfId="5" applyFont="1" applyBorder="1" applyAlignment="1">
      <alignment horizontal="center" vertical="center"/>
    </xf>
    <xf numFmtId="187" fontId="1" fillId="0" borderId="42" xfId="5" applyNumberFormat="1" applyFont="1" applyBorder="1" applyAlignment="1">
      <alignment horizontal="center" vertical="center"/>
    </xf>
    <xf numFmtId="2" fontId="1" fillId="0" borderId="43" xfId="5" applyNumberFormat="1" applyFont="1" applyBorder="1" applyAlignment="1">
      <alignment horizontal="center" vertical="center"/>
    </xf>
    <xf numFmtId="0" fontId="1" fillId="0" borderId="44" xfId="5" applyFont="1" applyBorder="1" applyAlignment="1">
      <alignment horizontal="center" vertical="center"/>
    </xf>
    <xf numFmtId="187" fontId="1" fillId="0" borderId="45" xfId="5" applyNumberFormat="1" applyFont="1" applyBorder="1" applyAlignment="1">
      <alignment horizontal="center" vertical="center"/>
    </xf>
    <xf numFmtId="2" fontId="13" fillId="0" borderId="0" xfId="1" applyNumberFormat="1" applyFont="1"/>
    <xf numFmtId="0" fontId="13" fillId="0" borderId="0" xfId="1" applyFont="1"/>
    <xf numFmtId="187" fontId="13" fillId="0" borderId="0" xfId="1" applyNumberFormat="1" applyFont="1"/>
    <xf numFmtId="2" fontId="4" fillId="0" borderId="0" xfId="1" applyNumberFormat="1" applyFont="1"/>
    <xf numFmtId="187" fontId="4" fillId="0" borderId="0" xfId="1" applyNumberFormat="1" applyFont="1"/>
    <xf numFmtId="2" fontId="7" fillId="0" borderId="0" xfId="1" applyNumberFormat="1" applyFont="1"/>
    <xf numFmtId="187" fontId="7" fillId="0" borderId="0" xfId="1" applyNumberFormat="1" applyFont="1"/>
    <xf numFmtId="0" fontId="2" fillId="0" borderId="0" xfId="0" applyFont="1" applyFill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0" fontId="2" fillId="0" borderId="0" xfId="2" applyFont="1" applyFill="1" applyAlignment="1"/>
    <xf numFmtId="0" fontId="9" fillId="0" borderId="0" xfId="3" applyFont="1" applyAlignment="1">
      <alignment horizontal="center"/>
    </xf>
    <xf numFmtId="0" fontId="9" fillId="0" borderId="0" xfId="3" applyFont="1" applyAlignment="1">
      <alignment horizont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4" fillId="0" borderId="0" xfId="3" applyFont="1" applyAlignment="1">
      <alignment horizontal="center" vertical="center" wrapText="1"/>
    </xf>
    <xf numFmtId="0" fontId="14" fillId="0" borderId="36" xfId="3" applyFont="1" applyBorder="1" applyAlignment="1">
      <alignment horizontal="center" vertical="center" wrapText="1"/>
    </xf>
    <xf numFmtId="0" fontId="9" fillId="0" borderId="0" xfId="3" applyFont="1" applyAlignment="1">
      <alignment horizontal="center" vertical="center"/>
    </xf>
  </cellXfs>
  <cellStyles count="6">
    <cellStyle name="Normal 2" xfId="2" xr:uid="{00000000-0005-0000-0000-000001000000}"/>
    <cellStyle name="Normal_Rating Table QQK.05" xfId="3" xr:uid="{1A1EA9C3-02CB-460E-9404-70368A134E8B}"/>
    <cellStyle name="ปกติ" xfId="0" builtinId="0"/>
    <cellStyle name="ปกติ 2" xfId="4" xr:uid="{E44536B9-11E4-4F2D-984F-9EFEEE6D44AC}"/>
    <cellStyle name="ปกติ 3" xfId="5" xr:uid="{EF84A318-84FC-4EA4-80DF-157447A737D8}"/>
    <cellStyle name="ปกติ_Table วงแหวนปี2559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1"/>
  <sheetViews>
    <sheetView topLeftCell="A271" zoomScaleNormal="100" workbookViewId="0">
      <selection activeCell="A291" sqref="A291:L340"/>
    </sheetView>
  </sheetViews>
  <sheetFormatPr defaultColWidth="9.140625" defaultRowHeight="21.75" x14ac:dyDescent="0.5"/>
  <cols>
    <col min="1" max="2" width="7.7109375" style="2" customWidth="1"/>
    <col min="3" max="3" width="8.140625" style="2" customWidth="1"/>
    <col min="4" max="5" width="7.7109375" style="2" customWidth="1"/>
    <col min="6" max="6" width="8.140625" style="2" customWidth="1"/>
    <col min="7" max="8" width="7.7109375" style="2" customWidth="1"/>
    <col min="9" max="9" width="8.140625" style="2" customWidth="1"/>
    <col min="10" max="11" width="7.7109375" style="2" customWidth="1"/>
    <col min="12" max="12" width="8.140625" style="2" customWidth="1"/>
    <col min="13" max="16384" width="9.140625" style="2"/>
  </cols>
  <sheetData>
    <row r="1" spans="1:13" ht="24" x14ac:dyDescent="0.55000000000000004">
      <c r="A1" s="112" t="s">
        <v>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"/>
    </row>
    <row r="2" spans="1:13" ht="24" x14ac:dyDescent="0.5">
      <c r="A2" s="110" t="s">
        <v>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"/>
    </row>
    <row r="3" spans="1:13" ht="24.75" thickBot="1" x14ac:dyDescent="0.55000000000000004">
      <c r="A3" s="111" t="s">
        <v>2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"/>
    </row>
    <row r="4" spans="1:13" x14ac:dyDescent="0.5">
      <c r="A4" s="3" t="s">
        <v>0</v>
      </c>
      <c r="B4" s="4" t="s">
        <v>0</v>
      </c>
      <c r="C4" s="5" t="s">
        <v>4</v>
      </c>
      <c r="D4" s="3" t="s">
        <v>0</v>
      </c>
      <c r="E4" s="4" t="s">
        <v>0</v>
      </c>
      <c r="F4" s="5" t="s">
        <v>4</v>
      </c>
      <c r="G4" s="3" t="s">
        <v>0</v>
      </c>
      <c r="H4" s="4" t="s">
        <v>0</v>
      </c>
      <c r="I4" s="5" t="s">
        <v>4</v>
      </c>
      <c r="J4" s="3" t="s">
        <v>0</v>
      </c>
      <c r="K4" s="4" t="s">
        <v>0</v>
      </c>
      <c r="L4" s="5" t="s">
        <v>4</v>
      </c>
      <c r="M4" s="1"/>
    </row>
    <row r="5" spans="1:13" ht="25.5" thickBot="1" x14ac:dyDescent="0.55000000000000004">
      <c r="A5" s="6" t="s">
        <v>1</v>
      </c>
      <c r="B5" s="7" t="s">
        <v>7</v>
      </c>
      <c r="C5" s="8" t="s">
        <v>5</v>
      </c>
      <c r="D5" s="6" t="s">
        <v>1</v>
      </c>
      <c r="E5" s="7" t="s">
        <v>7</v>
      </c>
      <c r="F5" s="8" t="s">
        <v>5</v>
      </c>
      <c r="G5" s="6" t="s">
        <v>1</v>
      </c>
      <c r="H5" s="7" t="s">
        <v>7</v>
      </c>
      <c r="I5" s="8" t="s">
        <v>5</v>
      </c>
      <c r="J5" s="6" t="s">
        <v>1</v>
      </c>
      <c r="K5" s="7" t="s">
        <v>7</v>
      </c>
      <c r="L5" s="8" t="s">
        <v>5</v>
      </c>
      <c r="M5" s="1"/>
    </row>
    <row r="6" spans="1:13" ht="12.75" customHeight="1" x14ac:dyDescent="0.5">
      <c r="A6" s="9">
        <v>7</v>
      </c>
      <c r="B6" s="10">
        <f>A6-6</f>
        <v>1</v>
      </c>
      <c r="C6" s="11"/>
      <c r="D6" s="9">
        <v>7.4999999999999893</v>
      </c>
      <c r="E6" s="10">
        <f>D6-6</f>
        <v>1.4999999999999893</v>
      </c>
      <c r="F6" s="11">
        <v>8.0000000000000018</v>
      </c>
      <c r="G6" s="9">
        <v>7.9999999999999787</v>
      </c>
      <c r="H6" s="10">
        <f>G6-6</f>
        <v>1.9999999999999787</v>
      </c>
      <c r="I6" s="11">
        <v>15.00000000000003</v>
      </c>
      <c r="J6" s="9">
        <v>8.499999999999968</v>
      </c>
      <c r="K6" s="10">
        <f>J6-6</f>
        <v>2.499999999999968</v>
      </c>
      <c r="L6" s="11">
        <v>23.000000000000036</v>
      </c>
      <c r="M6" s="1"/>
    </row>
    <row r="7" spans="1:13" ht="12.75" customHeight="1" x14ac:dyDescent="0.5">
      <c r="A7" s="12">
        <v>7.01</v>
      </c>
      <c r="B7" s="13">
        <f t="shared" ref="B7:B55" si="0">A7-6</f>
        <v>1.0099999999999998</v>
      </c>
      <c r="C7" s="14"/>
      <c r="D7" s="12">
        <v>7.5099999999999891</v>
      </c>
      <c r="E7" s="13">
        <f t="shared" ref="E7:E55" si="1">D7-6</f>
        <v>1.5099999999999891</v>
      </c>
      <c r="F7" s="14">
        <v>8.1400000000000023</v>
      </c>
      <c r="G7" s="12">
        <v>8.0099999999999785</v>
      </c>
      <c r="H7" s="13">
        <f t="shared" ref="H7:H55" si="2">G7-6</f>
        <v>2.0099999999999785</v>
      </c>
      <c r="I7" s="14">
        <v>15.16000000000003</v>
      </c>
      <c r="J7" s="12">
        <v>8.5099999999999678</v>
      </c>
      <c r="K7" s="13">
        <f t="shared" ref="K7:K55" si="3">J7-6</f>
        <v>2.5099999999999678</v>
      </c>
      <c r="L7" s="14">
        <v>23.180000000000035</v>
      </c>
      <c r="M7" s="1"/>
    </row>
    <row r="8" spans="1:13" ht="12.75" customHeight="1" x14ac:dyDescent="0.5">
      <c r="A8" s="12">
        <v>7.02</v>
      </c>
      <c r="B8" s="13">
        <f t="shared" si="0"/>
        <v>1.0199999999999996</v>
      </c>
      <c r="C8" s="14"/>
      <c r="D8" s="12">
        <v>7.5199999999999889</v>
      </c>
      <c r="E8" s="13">
        <f t="shared" si="1"/>
        <v>1.5199999999999889</v>
      </c>
      <c r="F8" s="14">
        <v>8.2800000000000029</v>
      </c>
      <c r="G8" s="12">
        <v>8.0199999999999783</v>
      </c>
      <c r="H8" s="13">
        <f t="shared" si="2"/>
        <v>2.0199999999999783</v>
      </c>
      <c r="I8" s="14">
        <v>15.32000000000003</v>
      </c>
      <c r="J8" s="12">
        <v>8.5199999999999676</v>
      </c>
      <c r="K8" s="13">
        <f t="shared" si="3"/>
        <v>2.5199999999999676</v>
      </c>
      <c r="L8" s="14">
        <v>23.360000000000035</v>
      </c>
      <c r="M8" s="1"/>
    </row>
    <row r="9" spans="1:13" ht="12.75" customHeight="1" x14ac:dyDescent="0.5">
      <c r="A9" s="12">
        <v>7.0299999999999994</v>
      </c>
      <c r="B9" s="13">
        <f t="shared" si="0"/>
        <v>1.0299999999999994</v>
      </c>
      <c r="C9" s="14"/>
      <c r="D9" s="12">
        <v>7.5299999999999887</v>
      </c>
      <c r="E9" s="13">
        <f t="shared" si="1"/>
        <v>1.5299999999999887</v>
      </c>
      <c r="F9" s="14">
        <v>8.4200000000000035</v>
      </c>
      <c r="G9" s="12">
        <v>8.029999999999978</v>
      </c>
      <c r="H9" s="13">
        <f t="shared" si="2"/>
        <v>2.029999999999978</v>
      </c>
      <c r="I9" s="14">
        <v>15.480000000000031</v>
      </c>
      <c r="J9" s="12">
        <v>8.5299999999999674</v>
      </c>
      <c r="K9" s="13">
        <f t="shared" si="3"/>
        <v>2.5299999999999674</v>
      </c>
      <c r="L9" s="14">
        <v>23.540000000000035</v>
      </c>
      <c r="M9" s="1"/>
    </row>
    <row r="10" spans="1:13" ht="12.75" customHeight="1" x14ac:dyDescent="0.5">
      <c r="A10" s="12">
        <v>7.0399999999999991</v>
      </c>
      <c r="B10" s="13">
        <f t="shared" si="0"/>
        <v>1.0399999999999991</v>
      </c>
      <c r="C10" s="14"/>
      <c r="D10" s="12">
        <v>7.5399999999999885</v>
      </c>
      <c r="E10" s="13">
        <f t="shared" si="1"/>
        <v>1.5399999999999885</v>
      </c>
      <c r="F10" s="14">
        <v>8.5600000000000041</v>
      </c>
      <c r="G10" s="12">
        <v>8.0399999999999778</v>
      </c>
      <c r="H10" s="13">
        <f t="shared" si="2"/>
        <v>2.0399999999999778</v>
      </c>
      <c r="I10" s="14">
        <v>15.640000000000031</v>
      </c>
      <c r="J10" s="12">
        <v>8.5399999999999672</v>
      </c>
      <c r="K10" s="13">
        <f t="shared" si="3"/>
        <v>2.5399999999999672</v>
      </c>
      <c r="L10" s="14">
        <v>23.720000000000034</v>
      </c>
      <c r="M10" s="1"/>
    </row>
    <row r="11" spans="1:13" ht="12.75" customHeight="1" x14ac:dyDescent="0.5">
      <c r="A11" s="12">
        <v>7.0499999999999989</v>
      </c>
      <c r="B11" s="13">
        <f t="shared" si="0"/>
        <v>1.0499999999999989</v>
      </c>
      <c r="C11" s="14"/>
      <c r="D11" s="12">
        <v>7.5499999999999883</v>
      </c>
      <c r="E11" s="13">
        <f t="shared" si="1"/>
        <v>1.5499999999999883</v>
      </c>
      <c r="F11" s="14">
        <v>8.7000000000000046</v>
      </c>
      <c r="G11" s="12">
        <v>8.0499999999999776</v>
      </c>
      <c r="H11" s="13">
        <f t="shared" si="2"/>
        <v>2.0499999999999776</v>
      </c>
      <c r="I11" s="14">
        <v>15.800000000000031</v>
      </c>
      <c r="J11" s="12">
        <v>8.549999999999967</v>
      </c>
      <c r="K11" s="13">
        <f t="shared" si="3"/>
        <v>2.549999999999967</v>
      </c>
      <c r="L11" s="14">
        <v>23.900000000000034</v>
      </c>
      <c r="M11" s="1"/>
    </row>
    <row r="12" spans="1:13" ht="12.75" customHeight="1" x14ac:dyDescent="0.5">
      <c r="A12" s="12">
        <v>7.0599999999999987</v>
      </c>
      <c r="B12" s="13">
        <f t="shared" si="0"/>
        <v>1.0599999999999987</v>
      </c>
      <c r="C12" s="14"/>
      <c r="D12" s="12">
        <v>7.5599999999999881</v>
      </c>
      <c r="E12" s="13">
        <f t="shared" si="1"/>
        <v>1.5599999999999881</v>
      </c>
      <c r="F12" s="14">
        <v>8.8400000000000052</v>
      </c>
      <c r="G12" s="12">
        <v>8.0599999999999774</v>
      </c>
      <c r="H12" s="13">
        <f t="shared" si="2"/>
        <v>2.0599999999999774</v>
      </c>
      <c r="I12" s="14">
        <v>15.960000000000031</v>
      </c>
      <c r="J12" s="12">
        <v>8.5599999999999667</v>
      </c>
      <c r="K12" s="13">
        <f t="shared" si="3"/>
        <v>2.5599999999999667</v>
      </c>
      <c r="L12" s="14">
        <v>24.080000000000034</v>
      </c>
      <c r="M12" s="1"/>
    </row>
    <row r="13" spans="1:13" ht="12.75" customHeight="1" x14ac:dyDescent="0.5">
      <c r="A13" s="12">
        <v>7.0699999999999985</v>
      </c>
      <c r="B13" s="13">
        <f t="shared" si="0"/>
        <v>1.0699999999999985</v>
      </c>
      <c r="C13" s="14"/>
      <c r="D13" s="12">
        <v>7.5699999999999878</v>
      </c>
      <c r="E13" s="13">
        <f t="shared" si="1"/>
        <v>1.5699999999999878</v>
      </c>
      <c r="F13" s="14">
        <v>8.9800000000000058</v>
      </c>
      <c r="G13" s="12">
        <v>8.0699999999999772</v>
      </c>
      <c r="H13" s="13">
        <f t="shared" si="2"/>
        <v>2.0699999999999772</v>
      </c>
      <c r="I13" s="14">
        <v>16.120000000000029</v>
      </c>
      <c r="J13" s="12">
        <v>8.5699999999999665</v>
      </c>
      <c r="K13" s="13">
        <f t="shared" si="3"/>
        <v>2.5699999999999665</v>
      </c>
      <c r="L13" s="14">
        <v>24.260000000000034</v>
      </c>
      <c r="M13" s="1"/>
    </row>
    <row r="14" spans="1:13" ht="12.75" customHeight="1" x14ac:dyDescent="0.5">
      <c r="A14" s="12">
        <v>7.0799999999999983</v>
      </c>
      <c r="B14" s="13">
        <f t="shared" si="0"/>
        <v>1.0799999999999983</v>
      </c>
      <c r="C14" s="14"/>
      <c r="D14" s="12">
        <v>7.5799999999999876</v>
      </c>
      <c r="E14" s="13">
        <f t="shared" si="1"/>
        <v>1.5799999999999876</v>
      </c>
      <c r="F14" s="14">
        <v>9.1200000000000063</v>
      </c>
      <c r="G14" s="12">
        <v>8.079999999999977</v>
      </c>
      <c r="H14" s="13">
        <f t="shared" si="2"/>
        <v>2.079999999999977</v>
      </c>
      <c r="I14" s="14">
        <v>16.28000000000003</v>
      </c>
      <c r="J14" s="12">
        <v>8.5799999999999663</v>
      </c>
      <c r="K14" s="13">
        <f t="shared" si="3"/>
        <v>2.5799999999999663</v>
      </c>
      <c r="L14" s="14">
        <v>24.440000000000033</v>
      </c>
      <c r="M14" s="1"/>
    </row>
    <row r="15" spans="1:13" ht="12.75" customHeight="1" x14ac:dyDescent="0.5">
      <c r="A15" s="12">
        <v>7.0899999999999981</v>
      </c>
      <c r="B15" s="13">
        <f t="shared" si="0"/>
        <v>1.0899999999999981</v>
      </c>
      <c r="C15" s="14"/>
      <c r="D15" s="12">
        <v>7.5899999999999874</v>
      </c>
      <c r="E15" s="13">
        <f t="shared" si="1"/>
        <v>1.5899999999999874</v>
      </c>
      <c r="F15" s="14">
        <v>9.2600000000000069</v>
      </c>
      <c r="G15" s="12">
        <v>8.0899999999999768</v>
      </c>
      <c r="H15" s="13">
        <f t="shared" si="2"/>
        <v>2.0899999999999768</v>
      </c>
      <c r="I15" s="14">
        <v>16.44000000000003</v>
      </c>
      <c r="J15" s="12">
        <v>8.5899999999999661</v>
      </c>
      <c r="K15" s="13">
        <f t="shared" si="3"/>
        <v>2.5899999999999661</v>
      </c>
      <c r="L15" s="14">
        <v>24.620000000000033</v>
      </c>
      <c r="M15" s="1"/>
    </row>
    <row r="16" spans="1:13" ht="12.75" customHeight="1" x14ac:dyDescent="0.5">
      <c r="A16" s="12">
        <v>7.0999999999999979</v>
      </c>
      <c r="B16" s="15">
        <f t="shared" si="0"/>
        <v>1.0999999999999979</v>
      </c>
      <c r="C16" s="14"/>
      <c r="D16" s="12">
        <v>7.5999999999999872</v>
      </c>
      <c r="E16" s="15">
        <f t="shared" si="1"/>
        <v>1.5999999999999872</v>
      </c>
      <c r="F16" s="14">
        <v>9.4000000000000075</v>
      </c>
      <c r="G16" s="12">
        <v>8.0999999999999766</v>
      </c>
      <c r="H16" s="15">
        <f t="shared" si="2"/>
        <v>2.0999999999999766</v>
      </c>
      <c r="I16" s="14">
        <v>16.60000000000003</v>
      </c>
      <c r="J16" s="12">
        <v>8.5999999999999659</v>
      </c>
      <c r="K16" s="15">
        <f t="shared" si="3"/>
        <v>2.5999999999999659</v>
      </c>
      <c r="L16" s="14">
        <v>24.800000000000033</v>
      </c>
      <c r="M16" s="1"/>
    </row>
    <row r="17" spans="1:16" ht="12.75" customHeight="1" x14ac:dyDescent="0.5">
      <c r="A17" s="12">
        <v>7.1099999999999977</v>
      </c>
      <c r="B17" s="13">
        <f t="shared" si="0"/>
        <v>1.1099999999999977</v>
      </c>
      <c r="C17" s="14"/>
      <c r="D17" s="12">
        <v>7.609999999999987</v>
      </c>
      <c r="E17" s="13">
        <f t="shared" si="1"/>
        <v>1.609999999999987</v>
      </c>
      <c r="F17" s="14">
        <v>9.540000000000008</v>
      </c>
      <c r="G17" s="12">
        <v>8.1099999999999763</v>
      </c>
      <c r="H17" s="13">
        <f t="shared" si="2"/>
        <v>2.1099999999999763</v>
      </c>
      <c r="I17" s="14">
        <v>16.76000000000003</v>
      </c>
      <c r="J17" s="12">
        <v>8.6099999999999657</v>
      </c>
      <c r="K17" s="13">
        <f t="shared" si="3"/>
        <v>2.6099999999999657</v>
      </c>
      <c r="L17" s="14">
        <v>24.980000000000032</v>
      </c>
      <c r="M17" s="1"/>
    </row>
    <row r="18" spans="1:16" ht="12.75" customHeight="1" x14ac:dyDescent="0.5">
      <c r="A18" s="12">
        <v>7.1199999999999974</v>
      </c>
      <c r="B18" s="13">
        <f t="shared" si="0"/>
        <v>1.1199999999999974</v>
      </c>
      <c r="C18" s="14"/>
      <c r="D18" s="12">
        <v>7.6199999999999868</v>
      </c>
      <c r="E18" s="13">
        <f t="shared" si="1"/>
        <v>1.6199999999999868</v>
      </c>
      <c r="F18" s="14">
        <v>9.6800000000000086</v>
      </c>
      <c r="G18" s="12">
        <v>8.1199999999999761</v>
      </c>
      <c r="H18" s="13">
        <f t="shared" si="2"/>
        <v>2.1199999999999761</v>
      </c>
      <c r="I18" s="14">
        <v>16.92000000000003</v>
      </c>
      <c r="J18" s="12">
        <v>8.6199999999999655</v>
      </c>
      <c r="K18" s="13">
        <f t="shared" si="3"/>
        <v>2.6199999999999655</v>
      </c>
      <c r="L18" s="14">
        <v>25.160000000000032</v>
      </c>
      <c r="M18" s="1"/>
    </row>
    <row r="19" spans="1:16" ht="12.75" customHeight="1" x14ac:dyDescent="0.5">
      <c r="A19" s="12">
        <v>7.1299999999999972</v>
      </c>
      <c r="B19" s="13">
        <f t="shared" si="0"/>
        <v>1.1299999999999972</v>
      </c>
      <c r="C19" s="14"/>
      <c r="D19" s="12">
        <v>7.6299999999999866</v>
      </c>
      <c r="E19" s="13">
        <f t="shared" si="1"/>
        <v>1.6299999999999866</v>
      </c>
      <c r="F19" s="14">
        <v>9.8200000000000092</v>
      </c>
      <c r="G19" s="12">
        <v>8.1299999999999759</v>
      </c>
      <c r="H19" s="13">
        <f t="shared" si="2"/>
        <v>2.1299999999999759</v>
      </c>
      <c r="I19" s="14">
        <v>17.08000000000003</v>
      </c>
      <c r="J19" s="12">
        <v>8.6299999999999653</v>
      </c>
      <c r="K19" s="13">
        <f t="shared" si="3"/>
        <v>2.6299999999999653</v>
      </c>
      <c r="L19" s="14">
        <v>25.340000000000032</v>
      </c>
      <c r="M19" s="1"/>
    </row>
    <row r="20" spans="1:16" ht="12.75" customHeight="1" x14ac:dyDescent="0.5">
      <c r="A20" s="12">
        <v>7.139999999999997</v>
      </c>
      <c r="B20" s="13">
        <f t="shared" si="0"/>
        <v>1.139999999999997</v>
      </c>
      <c r="C20" s="14"/>
      <c r="D20" s="12">
        <v>7.6399999999999864</v>
      </c>
      <c r="E20" s="13">
        <f t="shared" si="1"/>
        <v>1.6399999999999864</v>
      </c>
      <c r="F20" s="14">
        <v>9.9600000000000097</v>
      </c>
      <c r="G20" s="12">
        <v>8.1399999999999757</v>
      </c>
      <c r="H20" s="13">
        <f t="shared" si="2"/>
        <v>2.1399999999999757</v>
      </c>
      <c r="I20" s="14">
        <v>17.24000000000003</v>
      </c>
      <c r="J20" s="12">
        <v>8.639999999999965</v>
      </c>
      <c r="K20" s="13">
        <f t="shared" si="3"/>
        <v>2.639999999999965</v>
      </c>
      <c r="L20" s="14">
        <v>25.520000000000032</v>
      </c>
      <c r="M20" s="1"/>
    </row>
    <row r="21" spans="1:16" ht="12.75" customHeight="1" x14ac:dyDescent="0.5">
      <c r="A21" s="12">
        <v>7.1499999999999968</v>
      </c>
      <c r="B21" s="13">
        <f t="shared" si="0"/>
        <v>1.1499999999999968</v>
      </c>
      <c r="C21" s="14"/>
      <c r="D21" s="12">
        <v>7.6499999999999861</v>
      </c>
      <c r="E21" s="13">
        <f t="shared" si="1"/>
        <v>1.6499999999999861</v>
      </c>
      <c r="F21" s="14">
        <v>10.10000000000001</v>
      </c>
      <c r="G21" s="12">
        <v>8.1499999999999755</v>
      </c>
      <c r="H21" s="13">
        <f t="shared" si="2"/>
        <v>2.1499999999999755</v>
      </c>
      <c r="I21" s="14">
        <v>17.400000000000031</v>
      </c>
      <c r="J21" s="12">
        <v>8.6499999999999648</v>
      </c>
      <c r="K21" s="13">
        <f t="shared" si="3"/>
        <v>2.6499999999999648</v>
      </c>
      <c r="L21" s="14">
        <v>25.700000000000031</v>
      </c>
      <c r="M21" s="1"/>
    </row>
    <row r="22" spans="1:16" ht="12.75" customHeight="1" x14ac:dyDescent="0.5">
      <c r="A22" s="12">
        <v>7.1599999999999966</v>
      </c>
      <c r="B22" s="13">
        <f t="shared" si="0"/>
        <v>1.1599999999999966</v>
      </c>
      <c r="C22" s="14"/>
      <c r="D22" s="12">
        <v>7.6599999999999859</v>
      </c>
      <c r="E22" s="13">
        <f t="shared" si="1"/>
        <v>1.6599999999999859</v>
      </c>
      <c r="F22" s="14">
        <v>10.240000000000011</v>
      </c>
      <c r="G22" s="12">
        <v>8.1599999999999753</v>
      </c>
      <c r="H22" s="13">
        <f t="shared" si="2"/>
        <v>2.1599999999999753</v>
      </c>
      <c r="I22" s="14">
        <v>17.560000000000031</v>
      </c>
      <c r="J22" s="12">
        <v>8.6599999999999646</v>
      </c>
      <c r="K22" s="13">
        <f t="shared" si="3"/>
        <v>2.6599999999999646</v>
      </c>
      <c r="L22" s="14">
        <v>25.880000000000031</v>
      </c>
      <c r="M22" s="1"/>
    </row>
    <row r="23" spans="1:16" ht="12.75" customHeight="1" x14ac:dyDescent="0.5">
      <c r="A23" s="12">
        <v>7.1699999999999964</v>
      </c>
      <c r="B23" s="13">
        <f t="shared" si="0"/>
        <v>1.1699999999999964</v>
      </c>
      <c r="C23" s="14"/>
      <c r="D23" s="12">
        <v>7.6699999999999857</v>
      </c>
      <c r="E23" s="13">
        <f t="shared" si="1"/>
        <v>1.6699999999999857</v>
      </c>
      <c r="F23" s="14">
        <v>10.380000000000011</v>
      </c>
      <c r="G23" s="12">
        <v>8.1699999999999751</v>
      </c>
      <c r="H23" s="13">
        <f t="shared" si="2"/>
        <v>2.1699999999999751</v>
      </c>
      <c r="I23" s="14">
        <v>17.720000000000031</v>
      </c>
      <c r="J23" s="12">
        <v>8.6699999999999644</v>
      </c>
      <c r="K23" s="13">
        <f t="shared" si="3"/>
        <v>2.6699999999999644</v>
      </c>
      <c r="L23" s="14">
        <v>26.060000000000031</v>
      </c>
      <c r="M23" s="1"/>
    </row>
    <row r="24" spans="1:16" ht="12.75" customHeight="1" x14ac:dyDescent="0.5">
      <c r="A24" s="12">
        <v>7.1799999999999962</v>
      </c>
      <c r="B24" s="13">
        <f t="shared" si="0"/>
        <v>1.1799999999999962</v>
      </c>
      <c r="C24" s="14"/>
      <c r="D24" s="12">
        <v>7.6799999999999855</v>
      </c>
      <c r="E24" s="13">
        <f t="shared" si="1"/>
        <v>1.6799999999999855</v>
      </c>
      <c r="F24" s="14">
        <v>10.520000000000012</v>
      </c>
      <c r="G24" s="12">
        <v>8.1799999999999748</v>
      </c>
      <c r="H24" s="13">
        <f t="shared" si="2"/>
        <v>2.1799999999999748</v>
      </c>
      <c r="I24" s="14">
        <v>17.880000000000031</v>
      </c>
      <c r="J24" s="12">
        <v>8.6799999999999642</v>
      </c>
      <c r="K24" s="13">
        <f t="shared" si="3"/>
        <v>2.6799999999999642</v>
      </c>
      <c r="L24" s="14">
        <v>26.24000000000003</v>
      </c>
      <c r="M24" s="1"/>
    </row>
    <row r="25" spans="1:16" ht="12.75" customHeight="1" x14ac:dyDescent="0.5">
      <c r="A25" s="12">
        <v>7.1899999999999959</v>
      </c>
      <c r="B25" s="13">
        <f t="shared" si="0"/>
        <v>1.1899999999999959</v>
      </c>
      <c r="C25" s="14"/>
      <c r="D25" s="12">
        <v>7.6899999999999853</v>
      </c>
      <c r="E25" s="13">
        <f t="shared" si="1"/>
        <v>1.6899999999999853</v>
      </c>
      <c r="F25" s="14">
        <v>10.660000000000013</v>
      </c>
      <c r="G25" s="12">
        <v>8.1899999999999746</v>
      </c>
      <c r="H25" s="13">
        <f t="shared" si="2"/>
        <v>2.1899999999999746</v>
      </c>
      <c r="I25" s="14">
        <v>18.040000000000031</v>
      </c>
      <c r="J25" s="12">
        <v>8.689999999999964</v>
      </c>
      <c r="K25" s="13">
        <f t="shared" si="3"/>
        <v>2.689999999999964</v>
      </c>
      <c r="L25" s="14">
        <v>26.42000000000003</v>
      </c>
      <c r="M25" s="1"/>
    </row>
    <row r="26" spans="1:16" ht="12.75" customHeight="1" x14ac:dyDescent="0.5">
      <c r="A26" s="12">
        <v>7.1999999999999957</v>
      </c>
      <c r="B26" s="15">
        <f t="shared" si="0"/>
        <v>1.1999999999999957</v>
      </c>
      <c r="C26" s="14"/>
      <c r="D26" s="12">
        <v>7.6999999999999851</v>
      </c>
      <c r="E26" s="15">
        <f t="shared" si="1"/>
        <v>1.6999999999999851</v>
      </c>
      <c r="F26" s="14">
        <v>10.800000000000013</v>
      </c>
      <c r="G26" s="12">
        <v>8.1999999999999744</v>
      </c>
      <c r="H26" s="15">
        <f t="shared" si="2"/>
        <v>2.1999999999999744</v>
      </c>
      <c r="I26" s="14">
        <v>18.200000000000031</v>
      </c>
      <c r="J26" s="12">
        <v>8.6999999999999638</v>
      </c>
      <c r="K26" s="15">
        <f t="shared" si="3"/>
        <v>2.6999999999999638</v>
      </c>
      <c r="L26" s="14">
        <v>26.60000000000003</v>
      </c>
      <c r="M26" s="1"/>
    </row>
    <row r="27" spans="1:16" ht="12.75" customHeight="1" x14ac:dyDescent="0.5">
      <c r="A27" s="12">
        <v>7.2099999999999955</v>
      </c>
      <c r="B27" s="13">
        <f t="shared" si="0"/>
        <v>1.2099999999999955</v>
      </c>
      <c r="C27" s="14"/>
      <c r="D27" s="12">
        <v>7.7099999999999849</v>
      </c>
      <c r="E27" s="13">
        <f t="shared" si="1"/>
        <v>1.7099999999999849</v>
      </c>
      <c r="F27" s="14">
        <v>10.940000000000014</v>
      </c>
      <c r="G27" s="12">
        <v>8.2099999999999742</v>
      </c>
      <c r="H27" s="13">
        <f t="shared" si="2"/>
        <v>2.2099999999999742</v>
      </c>
      <c r="I27" s="14">
        <v>18.360000000000031</v>
      </c>
      <c r="J27" s="12">
        <v>8.7099999999999635</v>
      </c>
      <c r="K27" s="13">
        <f t="shared" si="3"/>
        <v>2.7099999999999635</v>
      </c>
      <c r="L27" s="14">
        <v>26.78000000000003</v>
      </c>
      <c r="M27" s="1"/>
    </row>
    <row r="28" spans="1:16" ht="12.75" customHeight="1" x14ac:dyDescent="0.5">
      <c r="A28" s="12">
        <v>7.2199999999999953</v>
      </c>
      <c r="B28" s="13">
        <f t="shared" si="0"/>
        <v>1.2199999999999953</v>
      </c>
      <c r="C28" s="14"/>
      <c r="D28" s="12">
        <v>7.7199999999999847</v>
      </c>
      <c r="E28" s="13">
        <f t="shared" si="1"/>
        <v>1.7199999999999847</v>
      </c>
      <c r="F28" s="14">
        <v>11.080000000000014</v>
      </c>
      <c r="G28" s="12">
        <v>8.219999999999974</v>
      </c>
      <c r="H28" s="13">
        <f t="shared" si="2"/>
        <v>2.219999999999974</v>
      </c>
      <c r="I28" s="14">
        <v>18.520000000000032</v>
      </c>
      <c r="J28" s="12">
        <v>8.7199999999999633</v>
      </c>
      <c r="K28" s="13">
        <f t="shared" si="3"/>
        <v>2.7199999999999633</v>
      </c>
      <c r="L28" s="14">
        <v>26.960000000000029</v>
      </c>
      <c r="M28" s="1"/>
    </row>
    <row r="29" spans="1:16" ht="12.75" customHeight="1" x14ac:dyDescent="0.5">
      <c r="A29" s="12">
        <v>7.2299999999999951</v>
      </c>
      <c r="B29" s="13">
        <f t="shared" si="0"/>
        <v>1.2299999999999951</v>
      </c>
      <c r="C29" s="14"/>
      <c r="D29" s="12">
        <v>7.7299999999999844</v>
      </c>
      <c r="E29" s="13">
        <f t="shared" si="1"/>
        <v>1.7299999999999844</v>
      </c>
      <c r="F29" s="14">
        <v>11.220000000000015</v>
      </c>
      <c r="G29" s="12">
        <v>8.2299999999999738</v>
      </c>
      <c r="H29" s="13">
        <f t="shared" si="2"/>
        <v>2.2299999999999738</v>
      </c>
      <c r="I29" s="14">
        <v>18.680000000000032</v>
      </c>
      <c r="J29" s="12">
        <v>8.7299999999999631</v>
      </c>
      <c r="K29" s="13">
        <f t="shared" si="3"/>
        <v>2.7299999999999631</v>
      </c>
      <c r="L29" s="14">
        <v>27.140000000000029</v>
      </c>
      <c r="M29" s="1"/>
    </row>
    <row r="30" spans="1:16" ht="12.75" customHeight="1" x14ac:dyDescent="0.5">
      <c r="A30" s="12">
        <v>7.2399999999999949</v>
      </c>
      <c r="B30" s="13">
        <f t="shared" si="0"/>
        <v>1.2399999999999949</v>
      </c>
      <c r="C30" s="14"/>
      <c r="D30" s="12">
        <v>7.7399999999999842</v>
      </c>
      <c r="E30" s="13">
        <f t="shared" si="1"/>
        <v>1.7399999999999842</v>
      </c>
      <c r="F30" s="14">
        <v>11.360000000000015</v>
      </c>
      <c r="G30" s="12">
        <v>8.2399999999999736</v>
      </c>
      <c r="H30" s="13">
        <f t="shared" si="2"/>
        <v>2.2399999999999736</v>
      </c>
      <c r="I30" s="14">
        <v>18.840000000000032</v>
      </c>
      <c r="J30" s="12">
        <v>8.7399999999999629</v>
      </c>
      <c r="K30" s="13">
        <f t="shared" si="3"/>
        <v>2.7399999999999629</v>
      </c>
      <c r="L30" s="14">
        <v>27.320000000000029</v>
      </c>
      <c r="M30" s="1"/>
      <c r="P30" s="16"/>
    </row>
    <row r="31" spans="1:16" ht="12.75" customHeight="1" x14ac:dyDescent="0.5">
      <c r="A31" s="12">
        <v>7.2499999999999947</v>
      </c>
      <c r="B31" s="13">
        <f t="shared" si="0"/>
        <v>1.2499999999999947</v>
      </c>
      <c r="C31" s="14"/>
      <c r="D31" s="12">
        <v>7.749999999999984</v>
      </c>
      <c r="E31" s="13">
        <f t="shared" si="1"/>
        <v>1.749999999999984</v>
      </c>
      <c r="F31" s="14">
        <v>11.500000000000016</v>
      </c>
      <c r="G31" s="12">
        <v>8.2499999999999734</v>
      </c>
      <c r="H31" s="13">
        <f t="shared" si="2"/>
        <v>2.2499999999999734</v>
      </c>
      <c r="I31" s="14">
        <v>19.000000000000032</v>
      </c>
      <c r="J31" s="12">
        <v>8.7499999999999627</v>
      </c>
      <c r="K31" s="13">
        <f t="shared" si="3"/>
        <v>2.7499999999999627</v>
      </c>
      <c r="L31" s="14">
        <v>27.500000000000028</v>
      </c>
      <c r="M31" s="1"/>
    </row>
    <row r="32" spans="1:16" ht="12.75" customHeight="1" x14ac:dyDescent="0.5">
      <c r="A32" s="12">
        <v>7.2599999999999945</v>
      </c>
      <c r="B32" s="13">
        <f t="shared" si="0"/>
        <v>1.2599999999999945</v>
      </c>
      <c r="C32" s="14"/>
      <c r="D32" s="12">
        <v>7.7599999999999838</v>
      </c>
      <c r="E32" s="13">
        <f t="shared" si="1"/>
        <v>1.7599999999999838</v>
      </c>
      <c r="F32" s="14">
        <v>11.640000000000017</v>
      </c>
      <c r="G32" s="12">
        <v>8.2599999999999731</v>
      </c>
      <c r="H32" s="13">
        <f t="shared" si="2"/>
        <v>2.2599999999999731</v>
      </c>
      <c r="I32" s="14">
        <v>19.160000000000032</v>
      </c>
      <c r="J32" s="12">
        <v>8.7599999999999625</v>
      </c>
      <c r="K32" s="13">
        <f t="shared" si="3"/>
        <v>2.7599999999999625</v>
      </c>
      <c r="L32" s="14">
        <v>27.680000000000028</v>
      </c>
      <c r="M32" s="1"/>
    </row>
    <row r="33" spans="1:13" ht="12.75" customHeight="1" x14ac:dyDescent="0.5">
      <c r="A33" s="12">
        <v>7.2699999999999942</v>
      </c>
      <c r="B33" s="13">
        <f t="shared" si="0"/>
        <v>1.2699999999999942</v>
      </c>
      <c r="C33" s="14"/>
      <c r="D33" s="12">
        <v>7.7699999999999836</v>
      </c>
      <c r="E33" s="13">
        <f t="shared" si="1"/>
        <v>1.7699999999999836</v>
      </c>
      <c r="F33" s="14">
        <v>11.780000000000017</v>
      </c>
      <c r="G33" s="12">
        <v>8.2699999999999729</v>
      </c>
      <c r="H33" s="13">
        <f t="shared" si="2"/>
        <v>2.2699999999999729</v>
      </c>
      <c r="I33" s="14">
        <v>19.320000000000032</v>
      </c>
      <c r="J33" s="12">
        <v>8.7699999999999623</v>
      </c>
      <c r="K33" s="13">
        <f t="shared" si="3"/>
        <v>2.7699999999999623</v>
      </c>
      <c r="L33" s="14">
        <v>27.860000000000028</v>
      </c>
      <c r="M33" s="1"/>
    </row>
    <row r="34" spans="1:13" ht="12.75" customHeight="1" x14ac:dyDescent="0.5">
      <c r="A34" s="12">
        <v>7.279999999999994</v>
      </c>
      <c r="B34" s="13">
        <f t="shared" si="0"/>
        <v>1.279999999999994</v>
      </c>
      <c r="C34" s="14"/>
      <c r="D34" s="12">
        <v>7.7799999999999834</v>
      </c>
      <c r="E34" s="13">
        <f t="shared" si="1"/>
        <v>1.7799999999999834</v>
      </c>
      <c r="F34" s="14">
        <v>11.920000000000018</v>
      </c>
      <c r="G34" s="12">
        <v>8.2799999999999727</v>
      </c>
      <c r="H34" s="13">
        <f t="shared" si="2"/>
        <v>2.2799999999999727</v>
      </c>
      <c r="I34" s="14">
        <v>19.480000000000032</v>
      </c>
      <c r="J34" s="12">
        <v>8.7799999999999621</v>
      </c>
      <c r="K34" s="13">
        <f t="shared" si="3"/>
        <v>2.7799999999999621</v>
      </c>
      <c r="L34" s="14">
        <v>28.040000000000028</v>
      </c>
      <c r="M34" s="1"/>
    </row>
    <row r="35" spans="1:13" ht="12.75" customHeight="1" x14ac:dyDescent="0.5">
      <c r="A35" s="12">
        <v>7.2899999999999938</v>
      </c>
      <c r="B35" s="13">
        <f t="shared" si="0"/>
        <v>1.2899999999999938</v>
      </c>
      <c r="C35" s="14"/>
      <c r="D35" s="12">
        <v>7.7899999999999832</v>
      </c>
      <c r="E35" s="13">
        <f t="shared" si="1"/>
        <v>1.7899999999999832</v>
      </c>
      <c r="F35" s="14">
        <v>12.060000000000018</v>
      </c>
      <c r="G35" s="12">
        <v>8.2899999999999725</v>
      </c>
      <c r="H35" s="13">
        <f t="shared" si="2"/>
        <v>2.2899999999999725</v>
      </c>
      <c r="I35" s="14">
        <v>19.640000000000033</v>
      </c>
      <c r="J35" s="12">
        <v>8.7899999999999618</v>
      </c>
      <c r="K35" s="13">
        <f t="shared" si="3"/>
        <v>2.7899999999999618</v>
      </c>
      <c r="L35" s="14">
        <v>28.220000000000027</v>
      </c>
      <c r="M35" s="1"/>
    </row>
    <row r="36" spans="1:13" ht="12.75" customHeight="1" x14ac:dyDescent="0.5">
      <c r="A36" s="12">
        <v>7.2999999999999936</v>
      </c>
      <c r="B36" s="15">
        <f t="shared" si="0"/>
        <v>1.2999999999999936</v>
      </c>
      <c r="C36" s="14"/>
      <c r="D36" s="12">
        <v>7.7999999999999829</v>
      </c>
      <c r="E36" s="15">
        <f t="shared" si="1"/>
        <v>1.7999999999999829</v>
      </c>
      <c r="F36" s="14">
        <v>12.200000000000019</v>
      </c>
      <c r="G36" s="12">
        <v>8.2999999999999723</v>
      </c>
      <c r="H36" s="15">
        <f t="shared" si="2"/>
        <v>2.2999999999999723</v>
      </c>
      <c r="I36" s="14">
        <v>19.800000000000033</v>
      </c>
      <c r="J36" s="12">
        <v>8.7999999999999616</v>
      </c>
      <c r="K36" s="15">
        <f t="shared" si="3"/>
        <v>2.7999999999999616</v>
      </c>
      <c r="L36" s="14">
        <v>28.400000000000027</v>
      </c>
      <c r="M36" s="1"/>
    </row>
    <row r="37" spans="1:13" ht="12.75" customHeight="1" x14ac:dyDescent="0.5">
      <c r="A37" s="12">
        <v>7.3099999999999934</v>
      </c>
      <c r="B37" s="13">
        <f t="shared" si="0"/>
        <v>1.3099999999999934</v>
      </c>
      <c r="C37" s="14"/>
      <c r="D37" s="12">
        <v>7.8099999999999827</v>
      </c>
      <c r="E37" s="13">
        <f t="shared" si="1"/>
        <v>1.8099999999999827</v>
      </c>
      <c r="F37" s="14">
        <v>12.340000000000019</v>
      </c>
      <c r="G37" s="12">
        <v>8.3099999999999721</v>
      </c>
      <c r="H37" s="13">
        <f t="shared" si="2"/>
        <v>2.3099999999999721</v>
      </c>
      <c r="I37" s="14">
        <v>19.960000000000033</v>
      </c>
      <c r="J37" s="12">
        <v>8.8099999999999614</v>
      </c>
      <c r="K37" s="13">
        <f t="shared" si="3"/>
        <v>2.8099999999999614</v>
      </c>
      <c r="L37" s="14">
        <v>28.580000000000027</v>
      </c>
      <c r="M37" s="1"/>
    </row>
    <row r="38" spans="1:13" ht="12.75" customHeight="1" x14ac:dyDescent="0.5">
      <c r="A38" s="12">
        <v>7.3199999999999932</v>
      </c>
      <c r="B38" s="13">
        <f t="shared" si="0"/>
        <v>1.3199999999999932</v>
      </c>
      <c r="C38" s="14"/>
      <c r="D38" s="12">
        <v>7.8199999999999825</v>
      </c>
      <c r="E38" s="13">
        <f t="shared" si="1"/>
        <v>1.8199999999999825</v>
      </c>
      <c r="F38" s="14">
        <v>12.48000000000002</v>
      </c>
      <c r="G38" s="12">
        <v>8.3199999999999719</v>
      </c>
      <c r="H38" s="13">
        <f t="shared" si="2"/>
        <v>2.3199999999999719</v>
      </c>
      <c r="I38" s="14">
        <v>20.120000000000033</v>
      </c>
      <c r="J38" s="12">
        <v>8.8199999999999612</v>
      </c>
      <c r="K38" s="13">
        <f t="shared" si="3"/>
        <v>2.8199999999999612</v>
      </c>
      <c r="L38" s="14">
        <v>28.760000000000026</v>
      </c>
      <c r="M38" s="1"/>
    </row>
    <row r="39" spans="1:13" ht="12.75" customHeight="1" x14ac:dyDescent="0.5">
      <c r="A39" s="12">
        <v>7.329999999999993</v>
      </c>
      <c r="B39" s="13">
        <f t="shared" si="0"/>
        <v>1.329999999999993</v>
      </c>
      <c r="C39" s="14"/>
      <c r="D39" s="12">
        <v>7.8299999999999823</v>
      </c>
      <c r="E39" s="13">
        <f t="shared" si="1"/>
        <v>1.8299999999999823</v>
      </c>
      <c r="F39" s="14">
        <v>12.620000000000021</v>
      </c>
      <c r="G39" s="12">
        <v>8.3299999999999716</v>
      </c>
      <c r="H39" s="13">
        <f t="shared" si="2"/>
        <v>2.3299999999999716</v>
      </c>
      <c r="I39" s="14">
        <v>20.280000000000033</v>
      </c>
      <c r="J39" s="12">
        <v>8.829999999999961</v>
      </c>
      <c r="K39" s="13">
        <f t="shared" si="3"/>
        <v>2.829999999999961</v>
      </c>
      <c r="L39" s="14">
        <v>28.940000000000026</v>
      </c>
      <c r="M39" s="1"/>
    </row>
    <row r="40" spans="1:13" ht="12.75" customHeight="1" x14ac:dyDescent="0.5">
      <c r="A40" s="12">
        <v>7.3399999999999928</v>
      </c>
      <c r="B40" s="13">
        <f t="shared" si="0"/>
        <v>1.3399999999999928</v>
      </c>
      <c r="C40" s="14"/>
      <c r="D40" s="12">
        <v>7.8399999999999821</v>
      </c>
      <c r="E40" s="13">
        <f t="shared" si="1"/>
        <v>1.8399999999999821</v>
      </c>
      <c r="F40" s="14">
        <v>12.760000000000021</v>
      </c>
      <c r="G40" s="12">
        <v>8.3399999999999714</v>
      </c>
      <c r="H40" s="13">
        <f t="shared" si="2"/>
        <v>2.3399999999999714</v>
      </c>
      <c r="I40" s="14">
        <v>20.440000000000033</v>
      </c>
      <c r="J40" s="12">
        <v>8.8399999999999608</v>
      </c>
      <c r="K40" s="13">
        <f t="shared" si="3"/>
        <v>2.8399999999999608</v>
      </c>
      <c r="L40" s="14">
        <v>29.120000000000026</v>
      </c>
      <c r="M40" s="1"/>
    </row>
    <row r="41" spans="1:13" ht="12.75" customHeight="1" x14ac:dyDescent="0.5">
      <c r="A41" s="12">
        <v>7.3499999999999925</v>
      </c>
      <c r="B41" s="13">
        <f t="shared" si="0"/>
        <v>1.3499999999999925</v>
      </c>
      <c r="C41" s="14"/>
      <c r="D41" s="12">
        <v>7.8499999999999819</v>
      </c>
      <c r="E41" s="13">
        <f t="shared" si="1"/>
        <v>1.8499999999999819</v>
      </c>
      <c r="F41" s="14">
        <v>12.900000000000022</v>
      </c>
      <c r="G41" s="12">
        <v>8.3499999999999712</v>
      </c>
      <c r="H41" s="13">
        <f t="shared" si="2"/>
        <v>2.3499999999999712</v>
      </c>
      <c r="I41" s="14">
        <v>20.600000000000033</v>
      </c>
      <c r="J41" s="12">
        <v>8.8499999999999606</v>
      </c>
      <c r="K41" s="13">
        <f t="shared" si="3"/>
        <v>2.8499999999999606</v>
      </c>
      <c r="L41" s="14">
        <v>29.300000000000026</v>
      </c>
      <c r="M41" s="1"/>
    </row>
    <row r="42" spans="1:13" ht="12.75" customHeight="1" x14ac:dyDescent="0.5">
      <c r="A42" s="12">
        <v>7.3599999999999923</v>
      </c>
      <c r="B42" s="13">
        <f t="shared" si="0"/>
        <v>1.3599999999999923</v>
      </c>
      <c r="C42" s="14"/>
      <c r="D42" s="12">
        <v>7.8599999999999817</v>
      </c>
      <c r="E42" s="13">
        <f t="shared" si="1"/>
        <v>1.8599999999999817</v>
      </c>
      <c r="F42" s="14">
        <v>13.040000000000022</v>
      </c>
      <c r="G42" s="12">
        <v>8.359999999999971</v>
      </c>
      <c r="H42" s="13">
        <f t="shared" si="2"/>
        <v>2.359999999999971</v>
      </c>
      <c r="I42" s="14">
        <v>20.760000000000034</v>
      </c>
      <c r="J42" s="12">
        <v>8.8599999999999604</v>
      </c>
      <c r="K42" s="13">
        <f t="shared" si="3"/>
        <v>2.8599999999999604</v>
      </c>
      <c r="L42" s="14">
        <v>29.480000000000025</v>
      </c>
      <c r="M42" s="1"/>
    </row>
    <row r="43" spans="1:13" ht="12.75" customHeight="1" x14ac:dyDescent="0.5">
      <c r="A43" s="12">
        <v>7.3699999999999921</v>
      </c>
      <c r="B43" s="13">
        <f t="shared" si="0"/>
        <v>1.3699999999999921</v>
      </c>
      <c r="C43" s="14"/>
      <c r="D43" s="12">
        <v>7.8699999999999815</v>
      </c>
      <c r="E43" s="13">
        <f t="shared" si="1"/>
        <v>1.8699999999999815</v>
      </c>
      <c r="F43" s="14">
        <v>13.180000000000023</v>
      </c>
      <c r="G43" s="12">
        <v>8.3699999999999708</v>
      </c>
      <c r="H43" s="13">
        <f t="shared" si="2"/>
        <v>2.3699999999999708</v>
      </c>
      <c r="I43" s="14">
        <v>20.920000000000034</v>
      </c>
      <c r="J43" s="12">
        <v>8.8699999999999601</v>
      </c>
      <c r="K43" s="13">
        <f t="shared" si="3"/>
        <v>2.8699999999999601</v>
      </c>
      <c r="L43" s="14">
        <v>29.660000000000025</v>
      </c>
      <c r="M43" s="1"/>
    </row>
    <row r="44" spans="1:13" ht="12.75" customHeight="1" x14ac:dyDescent="0.5">
      <c r="A44" s="12">
        <v>7.3799999999999919</v>
      </c>
      <c r="B44" s="13">
        <f t="shared" si="0"/>
        <v>1.3799999999999919</v>
      </c>
      <c r="C44" s="14"/>
      <c r="D44" s="12">
        <v>7.8799999999999812</v>
      </c>
      <c r="E44" s="13">
        <f t="shared" si="1"/>
        <v>1.8799999999999812</v>
      </c>
      <c r="F44" s="14">
        <v>13.320000000000023</v>
      </c>
      <c r="G44" s="12">
        <v>8.3799999999999706</v>
      </c>
      <c r="H44" s="13">
        <f t="shared" si="2"/>
        <v>2.3799999999999706</v>
      </c>
      <c r="I44" s="14">
        <v>21.080000000000034</v>
      </c>
      <c r="J44" s="12">
        <v>8.8799999999999599</v>
      </c>
      <c r="K44" s="13">
        <f t="shared" si="3"/>
        <v>2.8799999999999599</v>
      </c>
      <c r="L44" s="14">
        <v>29.840000000000025</v>
      </c>
      <c r="M44" s="1"/>
    </row>
    <row r="45" spans="1:13" ht="12.75" customHeight="1" x14ac:dyDescent="0.5">
      <c r="A45" s="12">
        <v>7.3899999999999917</v>
      </c>
      <c r="B45" s="13">
        <f t="shared" si="0"/>
        <v>1.3899999999999917</v>
      </c>
      <c r="C45" s="14"/>
      <c r="D45" s="12">
        <v>7.889999999999981</v>
      </c>
      <c r="E45" s="13">
        <f t="shared" si="1"/>
        <v>1.889999999999981</v>
      </c>
      <c r="F45" s="14">
        <v>13.460000000000024</v>
      </c>
      <c r="G45" s="12">
        <v>8.3899999999999704</v>
      </c>
      <c r="H45" s="13">
        <f t="shared" si="2"/>
        <v>2.3899999999999704</v>
      </c>
      <c r="I45" s="14">
        <v>21.240000000000034</v>
      </c>
      <c r="J45" s="12">
        <v>8.8899999999999597</v>
      </c>
      <c r="K45" s="13">
        <f t="shared" si="3"/>
        <v>2.8899999999999597</v>
      </c>
      <c r="L45" s="14">
        <v>30.020000000000024</v>
      </c>
      <c r="M45" s="1"/>
    </row>
    <row r="46" spans="1:13" ht="12.75" customHeight="1" x14ac:dyDescent="0.5">
      <c r="A46" s="12">
        <v>7.3999999999999915</v>
      </c>
      <c r="B46" s="13">
        <f t="shared" si="0"/>
        <v>1.3999999999999915</v>
      </c>
      <c r="C46" s="14">
        <v>6</v>
      </c>
      <c r="D46" s="12">
        <v>7.8999999999999808</v>
      </c>
      <c r="E46" s="13">
        <f t="shared" si="1"/>
        <v>1.8999999999999808</v>
      </c>
      <c r="F46" s="14">
        <v>13.600000000000025</v>
      </c>
      <c r="G46" s="12">
        <v>8.3999999999999702</v>
      </c>
      <c r="H46" s="13">
        <f t="shared" si="2"/>
        <v>2.3999999999999702</v>
      </c>
      <c r="I46" s="14">
        <v>21.400000000000034</v>
      </c>
      <c r="J46" s="12">
        <v>8.8999999999999595</v>
      </c>
      <c r="K46" s="13">
        <f t="shared" si="3"/>
        <v>2.8999999999999595</v>
      </c>
      <c r="L46" s="14">
        <v>30.200000000000024</v>
      </c>
      <c r="M46" s="1"/>
    </row>
    <row r="47" spans="1:13" ht="12.75" customHeight="1" x14ac:dyDescent="0.5">
      <c r="A47" s="12">
        <v>7.4099999999999913</v>
      </c>
      <c r="B47" s="13">
        <f t="shared" si="0"/>
        <v>1.4099999999999913</v>
      </c>
      <c r="C47" s="14">
        <v>6.2</v>
      </c>
      <c r="D47" s="12">
        <v>7.9099999999999806</v>
      </c>
      <c r="E47" s="13">
        <f t="shared" si="1"/>
        <v>1.9099999999999806</v>
      </c>
      <c r="F47" s="14">
        <v>13.740000000000025</v>
      </c>
      <c r="G47" s="12">
        <v>8.4099999999999699</v>
      </c>
      <c r="H47" s="13">
        <f t="shared" si="2"/>
        <v>2.4099999999999699</v>
      </c>
      <c r="I47" s="14">
        <v>21.560000000000034</v>
      </c>
      <c r="J47" s="12">
        <v>8.9099999999999593</v>
      </c>
      <c r="K47" s="13">
        <f t="shared" si="3"/>
        <v>2.9099999999999593</v>
      </c>
      <c r="L47" s="14">
        <v>30.380000000000024</v>
      </c>
      <c r="M47" s="1"/>
    </row>
    <row r="48" spans="1:13" ht="12.75" customHeight="1" x14ac:dyDescent="0.5">
      <c r="A48" s="12">
        <v>7.419999999999991</v>
      </c>
      <c r="B48" s="13">
        <f t="shared" si="0"/>
        <v>1.419999999999991</v>
      </c>
      <c r="C48" s="14">
        <v>6.4</v>
      </c>
      <c r="D48" s="12">
        <v>7.9199999999999804</v>
      </c>
      <c r="E48" s="13">
        <f t="shared" si="1"/>
        <v>1.9199999999999804</v>
      </c>
      <c r="F48" s="14">
        <v>13.880000000000026</v>
      </c>
      <c r="G48" s="12">
        <v>8.4199999999999697</v>
      </c>
      <c r="H48" s="13">
        <f t="shared" si="2"/>
        <v>2.4199999999999697</v>
      </c>
      <c r="I48" s="14">
        <v>21.720000000000034</v>
      </c>
      <c r="J48" s="12">
        <v>8.9199999999999591</v>
      </c>
      <c r="K48" s="13">
        <f t="shared" si="3"/>
        <v>2.9199999999999591</v>
      </c>
      <c r="L48" s="14">
        <v>30.560000000000024</v>
      </c>
      <c r="M48" s="1"/>
    </row>
    <row r="49" spans="1:13" ht="12.75" customHeight="1" x14ac:dyDescent="0.5">
      <c r="A49" s="12">
        <v>7.4299999999999908</v>
      </c>
      <c r="B49" s="13">
        <f t="shared" si="0"/>
        <v>1.4299999999999908</v>
      </c>
      <c r="C49" s="14">
        <v>6.6000000000000005</v>
      </c>
      <c r="D49" s="12">
        <v>7.9299999999999802</v>
      </c>
      <c r="E49" s="13">
        <f t="shared" si="1"/>
        <v>1.9299999999999802</v>
      </c>
      <c r="F49" s="14">
        <v>14.020000000000026</v>
      </c>
      <c r="G49" s="12">
        <v>8.4299999999999695</v>
      </c>
      <c r="H49" s="13">
        <f t="shared" si="2"/>
        <v>2.4299999999999695</v>
      </c>
      <c r="I49" s="14">
        <v>21.880000000000035</v>
      </c>
      <c r="J49" s="12">
        <v>8.9299999999999589</v>
      </c>
      <c r="K49" s="13">
        <f t="shared" si="3"/>
        <v>2.9299999999999589</v>
      </c>
      <c r="L49" s="14">
        <v>30.740000000000023</v>
      </c>
      <c r="M49" s="1"/>
    </row>
    <row r="50" spans="1:13" ht="12.75" customHeight="1" x14ac:dyDescent="0.5">
      <c r="A50" s="12">
        <v>7.4399999999999906</v>
      </c>
      <c r="B50" s="13">
        <f t="shared" si="0"/>
        <v>1.4399999999999906</v>
      </c>
      <c r="C50" s="14">
        <v>6.8000000000000007</v>
      </c>
      <c r="D50" s="12">
        <v>7.93999999999998</v>
      </c>
      <c r="E50" s="13">
        <f t="shared" si="1"/>
        <v>1.93999999999998</v>
      </c>
      <c r="F50" s="14">
        <v>14.160000000000027</v>
      </c>
      <c r="G50" s="12">
        <v>8.4399999999999693</v>
      </c>
      <c r="H50" s="13">
        <f t="shared" si="2"/>
        <v>2.4399999999999693</v>
      </c>
      <c r="I50" s="14">
        <v>22.040000000000035</v>
      </c>
      <c r="J50" s="12">
        <v>8.9399999999999586</v>
      </c>
      <c r="K50" s="13">
        <f t="shared" si="3"/>
        <v>2.9399999999999586</v>
      </c>
      <c r="L50" s="14">
        <v>30.920000000000023</v>
      </c>
      <c r="M50" s="1"/>
    </row>
    <row r="51" spans="1:13" ht="12.75" customHeight="1" x14ac:dyDescent="0.5">
      <c r="A51" s="12">
        <v>7.4499999999999904</v>
      </c>
      <c r="B51" s="13">
        <f t="shared" si="0"/>
        <v>1.4499999999999904</v>
      </c>
      <c r="C51" s="14">
        <v>7.0000000000000009</v>
      </c>
      <c r="D51" s="12">
        <v>7.9499999999999797</v>
      </c>
      <c r="E51" s="13">
        <f t="shared" si="1"/>
        <v>1.9499999999999797</v>
      </c>
      <c r="F51" s="14">
        <v>14.300000000000027</v>
      </c>
      <c r="G51" s="12">
        <v>8.4499999999999691</v>
      </c>
      <c r="H51" s="13">
        <f t="shared" si="2"/>
        <v>2.4499999999999691</v>
      </c>
      <c r="I51" s="14">
        <v>22.200000000000035</v>
      </c>
      <c r="J51" s="12">
        <v>8.9499999999999584</v>
      </c>
      <c r="K51" s="13">
        <f t="shared" si="3"/>
        <v>2.9499999999999584</v>
      </c>
      <c r="L51" s="14">
        <v>31.100000000000023</v>
      </c>
      <c r="M51" s="1"/>
    </row>
    <row r="52" spans="1:13" ht="12.75" customHeight="1" x14ac:dyDescent="0.5">
      <c r="A52" s="12">
        <v>7.4599999999999902</v>
      </c>
      <c r="B52" s="13">
        <f t="shared" si="0"/>
        <v>1.4599999999999902</v>
      </c>
      <c r="C52" s="14">
        <v>7.2000000000000011</v>
      </c>
      <c r="D52" s="12">
        <v>7.9599999999999795</v>
      </c>
      <c r="E52" s="13">
        <f t="shared" si="1"/>
        <v>1.9599999999999795</v>
      </c>
      <c r="F52" s="14">
        <v>14.440000000000028</v>
      </c>
      <c r="G52" s="12">
        <v>8.4599999999999689</v>
      </c>
      <c r="H52" s="13">
        <f t="shared" si="2"/>
        <v>2.4599999999999689</v>
      </c>
      <c r="I52" s="14">
        <v>22.360000000000035</v>
      </c>
      <c r="J52" s="12">
        <v>8.9599999999999582</v>
      </c>
      <c r="K52" s="13">
        <f t="shared" si="3"/>
        <v>2.9599999999999582</v>
      </c>
      <c r="L52" s="14">
        <v>31.280000000000022</v>
      </c>
      <c r="M52" s="1"/>
    </row>
    <row r="53" spans="1:13" ht="12.75" customHeight="1" x14ac:dyDescent="0.5">
      <c r="A53" s="12">
        <v>7.46999999999999</v>
      </c>
      <c r="B53" s="13">
        <f t="shared" si="0"/>
        <v>1.46999999999999</v>
      </c>
      <c r="C53" s="14">
        <v>7.4000000000000012</v>
      </c>
      <c r="D53" s="12">
        <v>7.9699999999999793</v>
      </c>
      <c r="E53" s="13">
        <f t="shared" si="1"/>
        <v>1.9699999999999793</v>
      </c>
      <c r="F53" s="14">
        <v>14.580000000000028</v>
      </c>
      <c r="G53" s="12">
        <v>8.4699999999999687</v>
      </c>
      <c r="H53" s="13">
        <f t="shared" si="2"/>
        <v>2.4699999999999687</v>
      </c>
      <c r="I53" s="14">
        <v>22.520000000000035</v>
      </c>
      <c r="J53" s="12">
        <v>8.969999999999958</v>
      </c>
      <c r="K53" s="13">
        <f t="shared" si="3"/>
        <v>2.969999999999958</v>
      </c>
      <c r="L53" s="14">
        <v>31.460000000000022</v>
      </c>
      <c r="M53" s="1"/>
    </row>
    <row r="54" spans="1:13" ht="12.75" customHeight="1" x14ac:dyDescent="0.5">
      <c r="A54" s="12">
        <v>7.4799999999999898</v>
      </c>
      <c r="B54" s="13">
        <f t="shared" si="0"/>
        <v>1.4799999999999898</v>
      </c>
      <c r="C54" s="14">
        <v>7.6000000000000014</v>
      </c>
      <c r="D54" s="12">
        <v>7.9799999999999791</v>
      </c>
      <c r="E54" s="13">
        <f t="shared" si="1"/>
        <v>1.9799999999999791</v>
      </c>
      <c r="F54" s="14">
        <v>14.720000000000029</v>
      </c>
      <c r="G54" s="12">
        <v>8.4799999999999685</v>
      </c>
      <c r="H54" s="13">
        <f t="shared" si="2"/>
        <v>2.4799999999999685</v>
      </c>
      <c r="I54" s="14">
        <v>22.680000000000035</v>
      </c>
      <c r="J54" s="12">
        <v>8.9799999999999578</v>
      </c>
      <c r="K54" s="13">
        <f t="shared" si="3"/>
        <v>2.9799999999999578</v>
      </c>
      <c r="L54" s="14">
        <v>31.640000000000022</v>
      </c>
      <c r="M54" s="1"/>
    </row>
    <row r="55" spans="1:13" ht="12.75" customHeight="1" x14ac:dyDescent="0.5">
      <c r="A55" s="12">
        <v>7.4899999999999896</v>
      </c>
      <c r="B55" s="13">
        <f t="shared" si="0"/>
        <v>1.4899999999999896</v>
      </c>
      <c r="C55" s="14">
        <v>7.8000000000000016</v>
      </c>
      <c r="D55" s="12">
        <v>7.9899999999999789</v>
      </c>
      <c r="E55" s="13">
        <f t="shared" si="1"/>
        <v>1.9899999999999789</v>
      </c>
      <c r="F55" s="14">
        <v>14.86000000000003</v>
      </c>
      <c r="G55" s="12">
        <v>8.4899999999999682</v>
      </c>
      <c r="H55" s="13">
        <f t="shared" si="2"/>
        <v>2.4899999999999682</v>
      </c>
      <c r="I55" s="14">
        <v>22.840000000000035</v>
      </c>
      <c r="J55" s="12">
        <v>8.9899999999999576</v>
      </c>
      <c r="K55" s="13">
        <f t="shared" si="3"/>
        <v>2.9899999999999576</v>
      </c>
      <c r="L55" s="14">
        <v>31.820000000000022</v>
      </c>
      <c r="M55" s="1"/>
    </row>
    <row r="56" spans="1:13" ht="12.75" customHeight="1" thickBot="1" x14ac:dyDescent="0.55000000000000004">
      <c r="A56" s="17"/>
      <c r="B56" s="18"/>
      <c r="C56" s="19"/>
      <c r="D56" s="17"/>
      <c r="E56" s="18"/>
      <c r="F56" s="19"/>
      <c r="G56" s="17"/>
      <c r="H56" s="18"/>
      <c r="I56" s="19"/>
      <c r="J56" s="17"/>
      <c r="K56" s="18"/>
      <c r="L56" s="19"/>
      <c r="M56" s="1"/>
    </row>
    <row r="57" spans="1:13" x14ac:dyDescent="0.5">
      <c r="A57" s="20"/>
      <c r="B57" s="21"/>
      <c r="C57" s="21"/>
      <c r="D57" s="20"/>
      <c r="E57" s="21"/>
      <c r="F57" s="21"/>
      <c r="G57" s="20"/>
      <c r="H57" s="21"/>
      <c r="I57" s="21"/>
      <c r="J57" s="20"/>
      <c r="K57" s="21"/>
      <c r="L57" s="21"/>
      <c r="M57" s="1"/>
    </row>
    <row r="58" spans="1:13" ht="24" x14ac:dyDescent="0.55000000000000004">
      <c r="A58" s="112" t="s">
        <v>3</v>
      </c>
      <c r="B58" s="113"/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"/>
    </row>
    <row r="59" spans="1:13" ht="24" x14ac:dyDescent="0.5">
      <c r="A59" s="112" t="str">
        <f>+A2</f>
        <v>สถานี X.64 คลองท่าแซะ  บ้านท่าแซะ  อ.ท่าแซะ จ.ชุมพร</v>
      </c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"/>
    </row>
    <row r="60" spans="1:13" ht="24.75" thickBot="1" x14ac:dyDescent="0.55000000000000004">
      <c r="A60" s="111" t="s">
        <v>2</v>
      </c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"/>
    </row>
    <row r="61" spans="1:13" x14ac:dyDescent="0.5">
      <c r="A61" s="3" t="s">
        <v>0</v>
      </c>
      <c r="B61" s="4" t="s">
        <v>0</v>
      </c>
      <c r="C61" s="5" t="s">
        <v>4</v>
      </c>
      <c r="D61" s="3" t="s">
        <v>0</v>
      </c>
      <c r="E61" s="4" t="s">
        <v>0</v>
      </c>
      <c r="F61" s="5" t="s">
        <v>4</v>
      </c>
      <c r="G61" s="3" t="s">
        <v>0</v>
      </c>
      <c r="H61" s="4" t="s">
        <v>0</v>
      </c>
      <c r="I61" s="5" t="s">
        <v>4</v>
      </c>
      <c r="J61" s="3" t="s">
        <v>0</v>
      </c>
      <c r="K61" s="4" t="s">
        <v>0</v>
      </c>
      <c r="L61" s="5" t="s">
        <v>4</v>
      </c>
      <c r="M61" s="1"/>
    </row>
    <row r="62" spans="1:13" ht="25.5" thickBot="1" x14ac:dyDescent="0.55000000000000004">
      <c r="A62" s="6" t="s">
        <v>1</v>
      </c>
      <c r="B62" s="7" t="s">
        <v>7</v>
      </c>
      <c r="C62" s="8" t="s">
        <v>5</v>
      </c>
      <c r="D62" s="6" t="s">
        <v>1</v>
      </c>
      <c r="E62" s="7" t="s">
        <v>7</v>
      </c>
      <c r="F62" s="8" t="s">
        <v>5</v>
      </c>
      <c r="G62" s="6" t="s">
        <v>1</v>
      </c>
      <c r="H62" s="7" t="s">
        <v>7</v>
      </c>
      <c r="I62" s="8" t="s">
        <v>5</v>
      </c>
      <c r="J62" s="6" t="s">
        <v>1</v>
      </c>
      <c r="K62" s="7" t="s">
        <v>7</v>
      </c>
      <c r="L62" s="8" t="s">
        <v>5</v>
      </c>
      <c r="M62" s="1"/>
    </row>
    <row r="63" spans="1:13" ht="12.75" customHeight="1" x14ac:dyDescent="0.5">
      <c r="A63" s="9">
        <v>8.9999999999999574</v>
      </c>
      <c r="B63" s="22">
        <f>A63-6</f>
        <v>2.9999999999999574</v>
      </c>
      <c r="C63" s="11">
        <v>32.000000000000021</v>
      </c>
      <c r="D63" s="9">
        <v>9.4999999999999467</v>
      </c>
      <c r="E63" s="22">
        <f>D63-6</f>
        <v>3.4999999999999467</v>
      </c>
      <c r="F63" s="11">
        <v>42.000000000000163</v>
      </c>
      <c r="G63" s="9">
        <v>9.9999999999999361</v>
      </c>
      <c r="H63" s="22">
        <f>G63-6</f>
        <v>3.9999999999999361</v>
      </c>
      <c r="I63" s="11">
        <v>52.000000000000306</v>
      </c>
      <c r="J63" s="9">
        <v>10.499999999999925</v>
      </c>
      <c r="K63" s="22">
        <f>J63-6</f>
        <v>4.4999999999999254</v>
      </c>
      <c r="L63" s="11">
        <v>72.000000000000384</v>
      </c>
      <c r="M63" s="1"/>
    </row>
    <row r="64" spans="1:13" ht="12.75" customHeight="1" x14ac:dyDescent="0.5">
      <c r="A64" s="12">
        <v>9.0099999999999572</v>
      </c>
      <c r="B64" s="23">
        <f t="shared" ref="B64:B112" si="4">A64-6</f>
        <v>3.0099999999999572</v>
      </c>
      <c r="C64" s="14">
        <v>32.200000000000024</v>
      </c>
      <c r="D64" s="12">
        <v>9.5099999999999465</v>
      </c>
      <c r="E64" s="23">
        <f t="shared" ref="E64:E112" si="5">D64-6</f>
        <v>3.5099999999999465</v>
      </c>
      <c r="F64" s="14">
        <v>42.200000000000166</v>
      </c>
      <c r="G64" s="12">
        <v>10.009999999999936</v>
      </c>
      <c r="H64" s="23">
        <f t="shared" ref="H64:H112" si="6">G64-6</f>
        <v>4.0099999999999358</v>
      </c>
      <c r="I64" s="14">
        <v>52.400000000000304</v>
      </c>
      <c r="J64" s="12">
        <v>10.509999999999925</v>
      </c>
      <c r="K64" s="23">
        <f t="shared" ref="K64:K112" si="7">J64-6</f>
        <v>4.5099999999999252</v>
      </c>
      <c r="L64" s="14">
        <v>72.500000000000384</v>
      </c>
      <c r="M64" s="1"/>
    </row>
    <row r="65" spans="1:13" ht="12.75" customHeight="1" x14ac:dyDescent="0.5">
      <c r="A65" s="12">
        <v>9.0199999999999569</v>
      </c>
      <c r="B65" s="23">
        <f t="shared" si="4"/>
        <v>3.0199999999999569</v>
      </c>
      <c r="C65" s="14">
        <v>32.400000000000027</v>
      </c>
      <c r="D65" s="12">
        <v>9.5199999999999463</v>
      </c>
      <c r="E65" s="23">
        <f t="shared" si="5"/>
        <v>3.5199999999999463</v>
      </c>
      <c r="F65" s="14">
        <v>42.400000000000169</v>
      </c>
      <c r="G65" s="12">
        <v>10.019999999999936</v>
      </c>
      <c r="H65" s="23">
        <f t="shared" si="6"/>
        <v>4.0199999999999356</v>
      </c>
      <c r="I65" s="14">
        <v>52.800000000000303</v>
      </c>
      <c r="J65" s="12">
        <v>10.519999999999925</v>
      </c>
      <c r="K65" s="23">
        <f t="shared" si="7"/>
        <v>4.519999999999925</v>
      </c>
      <c r="L65" s="14">
        <v>73.000000000000384</v>
      </c>
      <c r="M65" s="1"/>
    </row>
    <row r="66" spans="1:13" ht="12.75" customHeight="1" x14ac:dyDescent="0.5">
      <c r="A66" s="12">
        <v>9.0299999999999567</v>
      </c>
      <c r="B66" s="23">
        <f t="shared" si="4"/>
        <v>3.0299999999999567</v>
      </c>
      <c r="C66" s="14">
        <v>32.60000000000003</v>
      </c>
      <c r="D66" s="12">
        <v>9.5299999999999461</v>
      </c>
      <c r="E66" s="23">
        <f t="shared" si="5"/>
        <v>3.5299999999999461</v>
      </c>
      <c r="F66" s="14">
        <v>42.600000000000172</v>
      </c>
      <c r="G66" s="12">
        <v>10.029999999999935</v>
      </c>
      <c r="H66" s="23">
        <f t="shared" si="6"/>
        <v>4.0299999999999354</v>
      </c>
      <c r="I66" s="14">
        <v>53.200000000000301</v>
      </c>
      <c r="J66" s="12">
        <v>10.529999999999925</v>
      </c>
      <c r="K66" s="23">
        <f t="shared" si="7"/>
        <v>4.5299999999999248</v>
      </c>
      <c r="L66" s="14">
        <v>73.500000000000384</v>
      </c>
      <c r="M66" s="1"/>
    </row>
    <row r="67" spans="1:13" ht="12.75" customHeight="1" x14ac:dyDescent="0.5">
      <c r="A67" s="12">
        <v>9.0399999999999565</v>
      </c>
      <c r="B67" s="23">
        <f t="shared" si="4"/>
        <v>3.0399999999999565</v>
      </c>
      <c r="C67" s="14">
        <v>32.800000000000033</v>
      </c>
      <c r="D67" s="12">
        <v>9.5399999999999459</v>
      </c>
      <c r="E67" s="23">
        <f t="shared" si="5"/>
        <v>3.5399999999999459</v>
      </c>
      <c r="F67" s="14">
        <v>42.800000000000175</v>
      </c>
      <c r="G67" s="12">
        <v>10.039999999999935</v>
      </c>
      <c r="H67" s="23">
        <f t="shared" si="6"/>
        <v>4.0399999999999352</v>
      </c>
      <c r="I67" s="14">
        <v>53.6000000000003</v>
      </c>
      <c r="J67" s="12">
        <v>10.539999999999925</v>
      </c>
      <c r="K67" s="23">
        <f t="shared" si="7"/>
        <v>4.5399999999999245</v>
      </c>
      <c r="L67" s="14">
        <v>74.000000000000384</v>
      </c>
      <c r="M67" s="1"/>
    </row>
    <row r="68" spans="1:13" ht="12.75" customHeight="1" x14ac:dyDescent="0.5">
      <c r="A68" s="12">
        <v>9.0499999999999563</v>
      </c>
      <c r="B68" s="23">
        <f t="shared" si="4"/>
        <v>3.0499999999999563</v>
      </c>
      <c r="C68" s="14">
        <v>33.000000000000036</v>
      </c>
      <c r="D68" s="12">
        <v>9.5499999999999456</v>
      </c>
      <c r="E68" s="23">
        <f t="shared" si="5"/>
        <v>3.5499999999999456</v>
      </c>
      <c r="F68" s="14">
        <v>43.000000000000178</v>
      </c>
      <c r="G68" s="12">
        <v>10.049999999999935</v>
      </c>
      <c r="H68" s="23">
        <f t="shared" si="6"/>
        <v>4.049999999999935</v>
      </c>
      <c r="I68" s="14">
        <v>54.000000000000298</v>
      </c>
      <c r="J68" s="12">
        <v>10.549999999999924</v>
      </c>
      <c r="K68" s="23">
        <f t="shared" si="7"/>
        <v>4.5499999999999243</v>
      </c>
      <c r="L68" s="14">
        <v>74.500000000000384</v>
      </c>
      <c r="M68" s="1"/>
    </row>
    <row r="69" spans="1:13" ht="12.75" customHeight="1" x14ac:dyDescent="0.5">
      <c r="A69" s="12">
        <v>9.0599999999999561</v>
      </c>
      <c r="B69" s="23">
        <f t="shared" si="4"/>
        <v>3.0599999999999561</v>
      </c>
      <c r="C69" s="14">
        <v>33.200000000000038</v>
      </c>
      <c r="D69" s="12">
        <v>9.5599999999999454</v>
      </c>
      <c r="E69" s="23">
        <f t="shared" si="5"/>
        <v>3.5599999999999454</v>
      </c>
      <c r="F69" s="14">
        <v>43.20000000000018</v>
      </c>
      <c r="G69" s="12">
        <v>10.059999999999935</v>
      </c>
      <c r="H69" s="23">
        <f t="shared" si="6"/>
        <v>4.0599999999999348</v>
      </c>
      <c r="I69" s="14">
        <v>54.400000000000297</v>
      </c>
      <c r="J69" s="12">
        <v>10.559999999999924</v>
      </c>
      <c r="K69" s="23">
        <f t="shared" si="7"/>
        <v>4.5599999999999241</v>
      </c>
      <c r="L69" s="14">
        <v>75.000000000000384</v>
      </c>
      <c r="M69" s="1"/>
    </row>
    <row r="70" spans="1:13" ht="12.75" customHeight="1" x14ac:dyDescent="0.5">
      <c r="A70" s="12">
        <v>9.0699999999999559</v>
      </c>
      <c r="B70" s="23">
        <f t="shared" si="4"/>
        <v>3.0699999999999559</v>
      </c>
      <c r="C70" s="14">
        <v>33.400000000000041</v>
      </c>
      <c r="D70" s="12">
        <v>9.5699999999999452</v>
      </c>
      <c r="E70" s="23">
        <f t="shared" si="5"/>
        <v>3.5699999999999452</v>
      </c>
      <c r="F70" s="14">
        <v>43.400000000000183</v>
      </c>
      <c r="G70" s="12">
        <v>10.069999999999935</v>
      </c>
      <c r="H70" s="23">
        <f t="shared" si="6"/>
        <v>4.0699999999999346</v>
      </c>
      <c r="I70" s="14">
        <v>54.800000000000296</v>
      </c>
      <c r="J70" s="12">
        <v>10.569999999999924</v>
      </c>
      <c r="K70" s="23">
        <f t="shared" si="7"/>
        <v>4.5699999999999239</v>
      </c>
      <c r="L70" s="14">
        <v>75.500000000000384</v>
      </c>
      <c r="M70" s="1"/>
    </row>
    <row r="71" spans="1:13" ht="12.75" customHeight="1" x14ac:dyDescent="0.5">
      <c r="A71" s="12">
        <v>9.0799999999999557</v>
      </c>
      <c r="B71" s="23">
        <f t="shared" si="4"/>
        <v>3.0799999999999557</v>
      </c>
      <c r="C71" s="14">
        <v>33.600000000000044</v>
      </c>
      <c r="D71" s="12">
        <v>9.579999999999945</v>
      </c>
      <c r="E71" s="23">
        <f t="shared" si="5"/>
        <v>3.579999999999945</v>
      </c>
      <c r="F71" s="14">
        <v>43.600000000000186</v>
      </c>
      <c r="G71" s="12">
        <v>10.079999999999934</v>
      </c>
      <c r="H71" s="23">
        <f t="shared" si="6"/>
        <v>4.0799999999999343</v>
      </c>
      <c r="I71" s="14">
        <v>55.200000000000294</v>
      </c>
      <c r="J71" s="12">
        <v>10.579999999999924</v>
      </c>
      <c r="K71" s="23">
        <f t="shared" si="7"/>
        <v>4.5799999999999237</v>
      </c>
      <c r="L71" s="14">
        <v>76.000000000000384</v>
      </c>
      <c r="M71" s="1"/>
    </row>
    <row r="72" spans="1:13" ht="12.75" customHeight="1" x14ac:dyDescent="0.5">
      <c r="A72" s="12">
        <v>9.0899999999999554</v>
      </c>
      <c r="B72" s="23">
        <f t="shared" si="4"/>
        <v>3.0899999999999554</v>
      </c>
      <c r="C72" s="14">
        <v>33.800000000000047</v>
      </c>
      <c r="D72" s="12">
        <v>9.5899999999999448</v>
      </c>
      <c r="E72" s="23">
        <f t="shared" si="5"/>
        <v>3.5899999999999448</v>
      </c>
      <c r="F72" s="14">
        <v>43.800000000000189</v>
      </c>
      <c r="G72" s="12">
        <v>10.089999999999934</v>
      </c>
      <c r="H72" s="23">
        <f t="shared" si="6"/>
        <v>4.0899999999999341</v>
      </c>
      <c r="I72" s="14">
        <v>55.600000000000293</v>
      </c>
      <c r="J72" s="12">
        <v>10.589999999999923</v>
      </c>
      <c r="K72" s="23">
        <f t="shared" si="7"/>
        <v>4.5899999999999235</v>
      </c>
      <c r="L72" s="14">
        <v>76.500000000000384</v>
      </c>
      <c r="M72" s="1"/>
    </row>
    <row r="73" spans="1:13" ht="12.75" customHeight="1" x14ac:dyDescent="0.5">
      <c r="A73" s="12">
        <v>9.0999999999999552</v>
      </c>
      <c r="B73" s="23">
        <f t="shared" si="4"/>
        <v>3.0999999999999552</v>
      </c>
      <c r="C73" s="14">
        <v>34.00000000000005</v>
      </c>
      <c r="D73" s="12">
        <v>9.5999999999999446</v>
      </c>
      <c r="E73" s="23">
        <f t="shared" si="5"/>
        <v>3.5999999999999446</v>
      </c>
      <c r="F73" s="14">
        <v>44.000000000000192</v>
      </c>
      <c r="G73" s="12">
        <v>10.099999999999934</v>
      </c>
      <c r="H73" s="23">
        <f t="shared" si="6"/>
        <v>4.0999999999999339</v>
      </c>
      <c r="I73" s="14">
        <v>56.000000000000291</v>
      </c>
      <c r="J73" s="12">
        <v>10.599999999999923</v>
      </c>
      <c r="K73" s="23">
        <f t="shared" si="7"/>
        <v>4.5999999999999233</v>
      </c>
      <c r="L73" s="14">
        <v>77.000000000000384</v>
      </c>
      <c r="M73" s="1"/>
    </row>
    <row r="74" spans="1:13" ht="12.75" customHeight="1" x14ac:dyDescent="0.5">
      <c r="A74" s="12">
        <v>9.109999999999955</v>
      </c>
      <c r="B74" s="23">
        <f t="shared" si="4"/>
        <v>3.109999999999955</v>
      </c>
      <c r="C74" s="14">
        <v>34.200000000000053</v>
      </c>
      <c r="D74" s="12">
        <v>9.6099999999999444</v>
      </c>
      <c r="E74" s="23">
        <f t="shared" si="5"/>
        <v>3.6099999999999444</v>
      </c>
      <c r="F74" s="14">
        <v>44.200000000000195</v>
      </c>
      <c r="G74" s="12">
        <v>10.109999999999934</v>
      </c>
      <c r="H74" s="23">
        <f t="shared" si="6"/>
        <v>4.1099999999999337</v>
      </c>
      <c r="I74" s="14">
        <v>56.40000000000029</v>
      </c>
      <c r="J74" s="12">
        <v>10.609999999999923</v>
      </c>
      <c r="K74" s="23">
        <f t="shared" si="7"/>
        <v>4.609999999999923</v>
      </c>
      <c r="L74" s="14">
        <v>77.500000000000384</v>
      </c>
      <c r="M74" s="1"/>
    </row>
    <row r="75" spans="1:13" ht="12.75" customHeight="1" x14ac:dyDescent="0.5">
      <c r="A75" s="12">
        <v>9.1199999999999548</v>
      </c>
      <c r="B75" s="23">
        <f t="shared" si="4"/>
        <v>3.1199999999999548</v>
      </c>
      <c r="C75" s="14">
        <v>34.400000000000055</v>
      </c>
      <c r="D75" s="12">
        <v>9.6199999999999442</v>
      </c>
      <c r="E75" s="23">
        <f t="shared" si="5"/>
        <v>3.6199999999999442</v>
      </c>
      <c r="F75" s="14">
        <v>44.400000000000198</v>
      </c>
      <c r="G75" s="12">
        <v>10.119999999999933</v>
      </c>
      <c r="H75" s="23">
        <f t="shared" si="6"/>
        <v>4.1199999999999335</v>
      </c>
      <c r="I75" s="14">
        <v>56.800000000000288</v>
      </c>
      <c r="J75" s="12">
        <v>10.619999999999923</v>
      </c>
      <c r="K75" s="23">
        <f t="shared" si="7"/>
        <v>4.6199999999999228</v>
      </c>
      <c r="L75" s="14">
        <v>78.000000000000384</v>
      </c>
      <c r="M75" s="1"/>
    </row>
    <row r="76" spans="1:13" ht="12.75" customHeight="1" x14ac:dyDescent="0.5">
      <c r="A76" s="12">
        <v>9.1299999999999546</v>
      </c>
      <c r="B76" s="23">
        <f t="shared" si="4"/>
        <v>3.1299999999999546</v>
      </c>
      <c r="C76" s="14">
        <v>34.600000000000058</v>
      </c>
      <c r="D76" s="12">
        <v>9.6299999999999439</v>
      </c>
      <c r="E76" s="23">
        <f t="shared" si="5"/>
        <v>3.6299999999999439</v>
      </c>
      <c r="F76" s="14">
        <v>44.6000000000002</v>
      </c>
      <c r="G76" s="12">
        <v>10.129999999999933</v>
      </c>
      <c r="H76" s="23">
        <f t="shared" si="6"/>
        <v>4.1299999999999333</v>
      </c>
      <c r="I76" s="14">
        <v>57.200000000000287</v>
      </c>
      <c r="J76" s="12">
        <v>10.629999999999923</v>
      </c>
      <c r="K76" s="23">
        <f t="shared" si="7"/>
        <v>4.6299999999999226</v>
      </c>
      <c r="L76" s="14">
        <v>78.500000000000384</v>
      </c>
      <c r="M76" s="1"/>
    </row>
    <row r="77" spans="1:13" ht="12.75" customHeight="1" x14ac:dyDescent="0.5">
      <c r="A77" s="12">
        <v>9.1399999999999544</v>
      </c>
      <c r="B77" s="23">
        <f t="shared" si="4"/>
        <v>3.1399999999999544</v>
      </c>
      <c r="C77" s="14">
        <v>34.800000000000061</v>
      </c>
      <c r="D77" s="12">
        <v>9.6399999999999437</v>
      </c>
      <c r="E77" s="23">
        <f t="shared" si="5"/>
        <v>3.6399999999999437</v>
      </c>
      <c r="F77" s="14">
        <v>44.800000000000203</v>
      </c>
      <c r="G77" s="12">
        <v>10.139999999999933</v>
      </c>
      <c r="H77" s="23">
        <f t="shared" si="6"/>
        <v>4.1399999999999331</v>
      </c>
      <c r="I77" s="14">
        <v>57.600000000000286</v>
      </c>
      <c r="J77" s="12">
        <v>10.639999999999922</v>
      </c>
      <c r="K77" s="23">
        <f t="shared" si="7"/>
        <v>4.6399999999999224</v>
      </c>
      <c r="L77" s="14">
        <v>79.000000000000384</v>
      </c>
      <c r="M77" s="1"/>
    </row>
    <row r="78" spans="1:13" ht="12.75" customHeight="1" x14ac:dyDescent="0.5">
      <c r="A78" s="12">
        <v>9.1499999999999542</v>
      </c>
      <c r="B78" s="23">
        <f t="shared" si="4"/>
        <v>3.1499999999999542</v>
      </c>
      <c r="C78" s="14">
        <v>35.000000000000064</v>
      </c>
      <c r="D78" s="12">
        <v>9.6499999999999435</v>
      </c>
      <c r="E78" s="23">
        <f t="shared" si="5"/>
        <v>3.6499999999999435</v>
      </c>
      <c r="F78" s="14">
        <v>45.000000000000206</v>
      </c>
      <c r="G78" s="12">
        <v>10.149999999999933</v>
      </c>
      <c r="H78" s="23">
        <f t="shared" si="6"/>
        <v>4.1499999999999329</v>
      </c>
      <c r="I78" s="14">
        <v>58.000000000000284</v>
      </c>
      <c r="J78" s="12">
        <v>10.649999999999922</v>
      </c>
      <c r="K78" s="23">
        <f t="shared" si="7"/>
        <v>4.6499999999999222</v>
      </c>
      <c r="L78" s="14">
        <v>79.500000000000384</v>
      </c>
      <c r="M78" s="1"/>
    </row>
    <row r="79" spans="1:13" ht="12.75" customHeight="1" x14ac:dyDescent="0.5">
      <c r="A79" s="12">
        <v>9.159999999999954</v>
      </c>
      <c r="B79" s="23">
        <f t="shared" si="4"/>
        <v>3.159999999999954</v>
      </c>
      <c r="C79" s="14">
        <v>35.200000000000067</v>
      </c>
      <c r="D79" s="12">
        <v>9.6599999999999433</v>
      </c>
      <c r="E79" s="23">
        <f t="shared" si="5"/>
        <v>3.6599999999999433</v>
      </c>
      <c r="F79" s="14">
        <v>45.200000000000209</v>
      </c>
      <c r="G79" s="12">
        <v>10.159999999999933</v>
      </c>
      <c r="H79" s="23">
        <f t="shared" si="6"/>
        <v>4.1599999999999326</v>
      </c>
      <c r="I79" s="14">
        <v>58.400000000000283</v>
      </c>
      <c r="J79" s="12">
        <v>10.659999999999922</v>
      </c>
      <c r="K79" s="23">
        <f t="shared" si="7"/>
        <v>4.659999999999922</v>
      </c>
      <c r="L79" s="14">
        <v>80.000000000000384</v>
      </c>
      <c r="M79" s="1"/>
    </row>
    <row r="80" spans="1:13" ht="12.75" customHeight="1" x14ac:dyDescent="0.5">
      <c r="A80" s="12">
        <v>9.1699999999999537</v>
      </c>
      <c r="B80" s="23">
        <f t="shared" si="4"/>
        <v>3.1699999999999537</v>
      </c>
      <c r="C80" s="14">
        <v>35.40000000000007</v>
      </c>
      <c r="D80" s="12">
        <v>9.6699999999999431</v>
      </c>
      <c r="E80" s="23">
        <f t="shared" si="5"/>
        <v>3.6699999999999431</v>
      </c>
      <c r="F80" s="14">
        <v>45.400000000000212</v>
      </c>
      <c r="G80" s="12">
        <v>10.169999999999932</v>
      </c>
      <c r="H80" s="23">
        <f t="shared" si="6"/>
        <v>4.1699999999999324</v>
      </c>
      <c r="I80" s="14">
        <v>58.800000000000281</v>
      </c>
      <c r="J80" s="12">
        <v>10.669999999999922</v>
      </c>
      <c r="K80" s="23">
        <f t="shared" si="7"/>
        <v>4.6699999999999218</v>
      </c>
      <c r="L80" s="14">
        <v>80.500000000000384</v>
      </c>
      <c r="M80" s="1"/>
    </row>
    <row r="81" spans="1:13" ht="12.75" customHeight="1" x14ac:dyDescent="0.5">
      <c r="A81" s="12">
        <v>9.1799999999999535</v>
      </c>
      <c r="B81" s="23">
        <f t="shared" si="4"/>
        <v>3.1799999999999535</v>
      </c>
      <c r="C81" s="14">
        <v>35.600000000000072</v>
      </c>
      <c r="D81" s="12">
        <v>9.6799999999999429</v>
      </c>
      <c r="E81" s="23">
        <f t="shared" si="5"/>
        <v>3.6799999999999429</v>
      </c>
      <c r="F81" s="14">
        <v>45.600000000000215</v>
      </c>
      <c r="G81" s="12">
        <v>10.179999999999932</v>
      </c>
      <c r="H81" s="23">
        <f t="shared" si="6"/>
        <v>4.1799999999999322</v>
      </c>
      <c r="I81" s="14">
        <v>59.20000000000028</v>
      </c>
      <c r="J81" s="12">
        <v>10.679999999999922</v>
      </c>
      <c r="K81" s="23">
        <f t="shared" si="7"/>
        <v>4.6799999999999216</v>
      </c>
      <c r="L81" s="14">
        <v>81.000000000000384</v>
      </c>
      <c r="M81" s="1"/>
    </row>
    <row r="82" spans="1:13" ht="12.75" customHeight="1" x14ac:dyDescent="0.5">
      <c r="A82" s="12">
        <v>9.1899999999999533</v>
      </c>
      <c r="B82" s="23">
        <f t="shared" si="4"/>
        <v>3.1899999999999533</v>
      </c>
      <c r="C82" s="14">
        <v>35.800000000000075</v>
      </c>
      <c r="D82" s="12">
        <v>9.6899999999999427</v>
      </c>
      <c r="E82" s="23">
        <f t="shared" si="5"/>
        <v>3.6899999999999427</v>
      </c>
      <c r="F82" s="14">
        <v>45.800000000000217</v>
      </c>
      <c r="G82" s="12">
        <v>10.189999999999932</v>
      </c>
      <c r="H82" s="23">
        <f t="shared" si="6"/>
        <v>4.189999999999932</v>
      </c>
      <c r="I82" s="14">
        <v>59.600000000000279</v>
      </c>
      <c r="J82" s="12">
        <v>10.689999999999921</v>
      </c>
      <c r="K82" s="23">
        <f t="shared" si="7"/>
        <v>4.6899999999999213</v>
      </c>
      <c r="L82" s="14">
        <v>81.500000000000384</v>
      </c>
      <c r="M82" s="1"/>
    </row>
    <row r="83" spans="1:13" ht="12.75" customHeight="1" x14ac:dyDescent="0.5">
      <c r="A83" s="12">
        <v>9.1999999999999531</v>
      </c>
      <c r="B83" s="23">
        <f t="shared" si="4"/>
        <v>3.1999999999999531</v>
      </c>
      <c r="C83" s="14">
        <v>36.000000000000078</v>
      </c>
      <c r="D83" s="12">
        <v>9.6999999999999424</v>
      </c>
      <c r="E83" s="23">
        <f t="shared" si="5"/>
        <v>3.6999999999999424</v>
      </c>
      <c r="F83" s="14">
        <v>46.00000000000022</v>
      </c>
      <c r="G83" s="12">
        <v>10.199999999999932</v>
      </c>
      <c r="H83" s="23">
        <f t="shared" si="6"/>
        <v>4.1999999999999318</v>
      </c>
      <c r="I83" s="14">
        <v>60.000000000000277</v>
      </c>
      <c r="J83" s="12">
        <v>10.699999999999921</v>
      </c>
      <c r="K83" s="23">
        <f t="shared" si="7"/>
        <v>4.6999999999999211</v>
      </c>
      <c r="L83" s="14">
        <v>82.000000000000384</v>
      </c>
      <c r="M83" s="1"/>
    </row>
    <row r="84" spans="1:13" ht="12.75" customHeight="1" x14ac:dyDescent="0.5">
      <c r="A84" s="12">
        <v>9.2099999999999529</v>
      </c>
      <c r="B84" s="23">
        <f t="shared" si="4"/>
        <v>3.2099999999999529</v>
      </c>
      <c r="C84" s="14">
        <v>36.200000000000081</v>
      </c>
      <c r="D84" s="12">
        <v>9.7099999999999422</v>
      </c>
      <c r="E84" s="23">
        <f t="shared" si="5"/>
        <v>3.7099999999999422</v>
      </c>
      <c r="F84" s="14">
        <v>46.200000000000223</v>
      </c>
      <c r="G84" s="12">
        <v>10.209999999999932</v>
      </c>
      <c r="H84" s="23">
        <f t="shared" si="6"/>
        <v>4.2099999999999316</v>
      </c>
      <c r="I84" s="14">
        <v>60.400000000000276</v>
      </c>
      <c r="J84" s="12">
        <v>10.709999999999921</v>
      </c>
      <c r="K84" s="23">
        <f t="shared" si="7"/>
        <v>4.7099999999999209</v>
      </c>
      <c r="L84" s="14">
        <v>82.500000000000384</v>
      </c>
      <c r="M84" s="1"/>
    </row>
    <row r="85" spans="1:13" ht="12.75" customHeight="1" x14ac:dyDescent="0.5">
      <c r="A85" s="12">
        <v>9.2199999999999527</v>
      </c>
      <c r="B85" s="23">
        <f t="shared" si="4"/>
        <v>3.2199999999999527</v>
      </c>
      <c r="C85" s="14">
        <v>36.400000000000084</v>
      </c>
      <c r="D85" s="12">
        <v>9.719999999999942</v>
      </c>
      <c r="E85" s="23">
        <f t="shared" si="5"/>
        <v>3.719999999999942</v>
      </c>
      <c r="F85" s="14">
        <v>46.400000000000226</v>
      </c>
      <c r="G85" s="12">
        <v>10.219999999999931</v>
      </c>
      <c r="H85" s="23">
        <f t="shared" si="6"/>
        <v>4.2199999999999314</v>
      </c>
      <c r="I85" s="14">
        <v>60.800000000000274</v>
      </c>
      <c r="J85" s="12">
        <v>10.719999999999921</v>
      </c>
      <c r="K85" s="23">
        <f t="shared" si="7"/>
        <v>4.7199999999999207</v>
      </c>
      <c r="L85" s="14">
        <v>83.000000000000384</v>
      </c>
      <c r="M85" s="1"/>
    </row>
    <row r="86" spans="1:13" ht="12.75" customHeight="1" x14ac:dyDescent="0.5">
      <c r="A86" s="12">
        <v>9.2299999999999525</v>
      </c>
      <c r="B86" s="23">
        <f t="shared" si="4"/>
        <v>3.2299999999999525</v>
      </c>
      <c r="C86" s="14">
        <v>36.600000000000087</v>
      </c>
      <c r="D86" s="12">
        <v>9.7299999999999418</v>
      </c>
      <c r="E86" s="23">
        <f t="shared" si="5"/>
        <v>3.7299999999999418</v>
      </c>
      <c r="F86" s="14">
        <v>46.600000000000229</v>
      </c>
      <c r="G86" s="12">
        <v>10.229999999999931</v>
      </c>
      <c r="H86" s="23">
        <f t="shared" si="6"/>
        <v>4.2299999999999311</v>
      </c>
      <c r="I86" s="14">
        <v>61.200000000000273</v>
      </c>
      <c r="J86" s="12">
        <v>10.72999999999992</v>
      </c>
      <c r="K86" s="23">
        <f t="shared" si="7"/>
        <v>4.7299999999999205</v>
      </c>
      <c r="L86" s="14">
        <v>83.500000000000384</v>
      </c>
      <c r="M86" s="1"/>
    </row>
    <row r="87" spans="1:13" ht="12.75" customHeight="1" x14ac:dyDescent="0.5">
      <c r="A87" s="12">
        <v>9.2399999999999523</v>
      </c>
      <c r="B87" s="23">
        <f t="shared" si="4"/>
        <v>3.2399999999999523</v>
      </c>
      <c r="C87" s="14">
        <v>36.80000000000009</v>
      </c>
      <c r="D87" s="12">
        <v>9.7399999999999416</v>
      </c>
      <c r="E87" s="23">
        <f t="shared" si="5"/>
        <v>3.7399999999999416</v>
      </c>
      <c r="F87" s="14">
        <v>46.800000000000232</v>
      </c>
      <c r="G87" s="12">
        <v>10.239999999999931</v>
      </c>
      <c r="H87" s="23">
        <f t="shared" si="6"/>
        <v>4.2399999999999309</v>
      </c>
      <c r="I87" s="14">
        <v>61.600000000000271</v>
      </c>
      <c r="J87" s="12">
        <v>10.73999999999992</v>
      </c>
      <c r="K87" s="23">
        <f t="shared" si="7"/>
        <v>4.7399999999999203</v>
      </c>
      <c r="L87" s="14">
        <v>84.000000000000384</v>
      </c>
      <c r="M87" s="1"/>
    </row>
    <row r="88" spans="1:13" ht="12.75" customHeight="1" x14ac:dyDescent="0.5">
      <c r="A88" s="12">
        <v>9.249999999999952</v>
      </c>
      <c r="B88" s="23">
        <f t="shared" si="4"/>
        <v>3.249999999999952</v>
      </c>
      <c r="C88" s="24">
        <v>37.000000000000092</v>
      </c>
      <c r="D88" s="12">
        <v>9.7499999999999414</v>
      </c>
      <c r="E88" s="23">
        <f t="shared" si="5"/>
        <v>3.7499999999999414</v>
      </c>
      <c r="F88" s="24">
        <v>47.000000000000234</v>
      </c>
      <c r="G88" s="12">
        <v>10.249999999999931</v>
      </c>
      <c r="H88" s="23">
        <f t="shared" si="6"/>
        <v>4.2499999999999307</v>
      </c>
      <c r="I88" s="24">
        <v>62.00000000000027</v>
      </c>
      <c r="J88" s="12">
        <v>10.74999999999992</v>
      </c>
      <c r="K88" s="23">
        <f t="shared" si="7"/>
        <v>4.7499999999999201</v>
      </c>
      <c r="L88" s="24">
        <v>84.500000000000384</v>
      </c>
      <c r="M88" s="1"/>
    </row>
    <row r="89" spans="1:13" ht="12.75" customHeight="1" x14ac:dyDescent="0.5">
      <c r="A89" s="12">
        <v>9.2599999999999518</v>
      </c>
      <c r="B89" s="23">
        <f t="shared" si="4"/>
        <v>3.2599999999999518</v>
      </c>
      <c r="C89" s="14">
        <v>37.200000000000095</v>
      </c>
      <c r="D89" s="12">
        <v>9.7599999999999412</v>
      </c>
      <c r="E89" s="23">
        <f t="shared" si="5"/>
        <v>3.7599999999999412</v>
      </c>
      <c r="F89" s="14">
        <v>47.200000000000237</v>
      </c>
      <c r="G89" s="12">
        <v>10.259999999999931</v>
      </c>
      <c r="H89" s="23">
        <f t="shared" si="6"/>
        <v>4.2599999999999305</v>
      </c>
      <c r="I89" s="14">
        <v>62.400000000000269</v>
      </c>
      <c r="J89" s="12">
        <v>10.75999999999992</v>
      </c>
      <c r="K89" s="23">
        <f t="shared" si="7"/>
        <v>4.7599999999999199</v>
      </c>
      <c r="L89" s="14">
        <v>85.000000000000384</v>
      </c>
      <c r="M89" s="1"/>
    </row>
    <row r="90" spans="1:13" ht="12.75" customHeight="1" x14ac:dyDescent="0.5">
      <c r="A90" s="12">
        <v>9.2699999999999516</v>
      </c>
      <c r="B90" s="23">
        <f t="shared" si="4"/>
        <v>3.2699999999999516</v>
      </c>
      <c r="C90" s="14">
        <v>37.400000000000098</v>
      </c>
      <c r="D90" s="12">
        <v>9.769999999999941</v>
      </c>
      <c r="E90" s="23">
        <f t="shared" si="5"/>
        <v>3.769999999999941</v>
      </c>
      <c r="F90" s="14">
        <v>47.40000000000024</v>
      </c>
      <c r="G90" s="12">
        <v>10.26999999999993</v>
      </c>
      <c r="H90" s="23">
        <f t="shared" si="6"/>
        <v>4.2699999999999303</v>
      </c>
      <c r="I90" s="14">
        <v>62.800000000000267</v>
      </c>
      <c r="J90" s="12">
        <v>10.76999999999992</v>
      </c>
      <c r="K90" s="23">
        <f t="shared" si="7"/>
        <v>4.7699999999999196</v>
      </c>
      <c r="L90" s="14">
        <v>85.500000000000384</v>
      </c>
      <c r="M90" s="1"/>
    </row>
    <row r="91" spans="1:13" ht="12.75" customHeight="1" x14ac:dyDescent="0.5">
      <c r="A91" s="12">
        <v>9.2799999999999514</v>
      </c>
      <c r="B91" s="23">
        <f t="shared" si="4"/>
        <v>3.2799999999999514</v>
      </c>
      <c r="C91" s="14">
        <v>37.600000000000101</v>
      </c>
      <c r="D91" s="12">
        <v>9.7799999999999407</v>
      </c>
      <c r="E91" s="23">
        <f t="shared" si="5"/>
        <v>3.7799999999999407</v>
      </c>
      <c r="F91" s="14">
        <v>47.600000000000243</v>
      </c>
      <c r="G91" s="12">
        <v>10.27999999999993</v>
      </c>
      <c r="H91" s="23">
        <f t="shared" si="6"/>
        <v>4.2799999999999301</v>
      </c>
      <c r="I91" s="14">
        <v>63.200000000000266</v>
      </c>
      <c r="J91" s="12">
        <v>10.779999999999919</v>
      </c>
      <c r="K91" s="23">
        <f t="shared" si="7"/>
        <v>4.7799999999999194</v>
      </c>
      <c r="L91" s="14">
        <v>86.000000000000384</v>
      </c>
      <c r="M91" s="1"/>
    </row>
    <row r="92" spans="1:13" ht="12.75" customHeight="1" x14ac:dyDescent="0.5">
      <c r="A92" s="12">
        <v>9.2899999999999512</v>
      </c>
      <c r="B92" s="23">
        <f t="shared" si="4"/>
        <v>3.2899999999999512</v>
      </c>
      <c r="C92" s="14">
        <v>37.800000000000104</v>
      </c>
      <c r="D92" s="12">
        <v>9.7899999999999405</v>
      </c>
      <c r="E92" s="23">
        <f t="shared" si="5"/>
        <v>3.7899999999999405</v>
      </c>
      <c r="F92" s="14">
        <v>47.800000000000246</v>
      </c>
      <c r="G92" s="12">
        <v>10.28999999999993</v>
      </c>
      <c r="H92" s="23">
        <f t="shared" si="6"/>
        <v>4.2899999999999299</v>
      </c>
      <c r="I92" s="14">
        <v>63.600000000000264</v>
      </c>
      <c r="J92" s="12">
        <v>10.789999999999919</v>
      </c>
      <c r="K92" s="23">
        <f t="shared" si="7"/>
        <v>4.7899999999999192</v>
      </c>
      <c r="L92" s="14">
        <v>86.500000000000384</v>
      </c>
      <c r="M92" s="1"/>
    </row>
    <row r="93" spans="1:13" ht="12.75" customHeight="1" x14ac:dyDescent="0.5">
      <c r="A93" s="12">
        <v>9.299999999999951</v>
      </c>
      <c r="B93" s="23">
        <f t="shared" si="4"/>
        <v>3.299999999999951</v>
      </c>
      <c r="C93" s="14">
        <v>38.000000000000107</v>
      </c>
      <c r="D93" s="12">
        <v>9.7999999999999403</v>
      </c>
      <c r="E93" s="23">
        <f t="shared" si="5"/>
        <v>3.7999999999999403</v>
      </c>
      <c r="F93" s="14">
        <v>48.000000000000249</v>
      </c>
      <c r="G93" s="12">
        <v>10.29999999999993</v>
      </c>
      <c r="H93" s="23">
        <f t="shared" si="6"/>
        <v>4.2999999999999297</v>
      </c>
      <c r="I93" s="14">
        <v>64.00000000000027</v>
      </c>
      <c r="J93" s="12">
        <v>10.799999999999919</v>
      </c>
      <c r="K93" s="23">
        <f t="shared" si="7"/>
        <v>4.799999999999919</v>
      </c>
      <c r="L93" s="14">
        <v>87.000000000000384</v>
      </c>
      <c r="M93" s="1"/>
    </row>
    <row r="94" spans="1:13" ht="12.75" customHeight="1" x14ac:dyDescent="0.5">
      <c r="A94" s="12">
        <v>9.3099999999999508</v>
      </c>
      <c r="B94" s="23">
        <f t="shared" si="4"/>
        <v>3.3099999999999508</v>
      </c>
      <c r="C94" s="14">
        <v>38.200000000000109</v>
      </c>
      <c r="D94" s="12">
        <v>9.8099999999999401</v>
      </c>
      <c r="E94" s="23">
        <f t="shared" si="5"/>
        <v>3.8099999999999401</v>
      </c>
      <c r="F94" s="14">
        <v>48.200000000000252</v>
      </c>
      <c r="G94" s="12">
        <v>10.309999999999929</v>
      </c>
      <c r="H94" s="23">
        <f t="shared" si="6"/>
        <v>4.3099999999999294</v>
      </c>
      <c r="I94" s="14">
        <v>64.400000000000276</v>
      </c>
      <c r="J94" s="12">
        <v>10.809999999999919</v>
      </c>
      <c r="K94" s="23">
        <f t="shared" si="7"/>
        <v>4.8099999999999188</v>
      </c>
      <c r="L94" s="14">
        <v>87.500000000000384</v>
      </c>
      <c r="M94" s="1"/>
    </row>
    <row r="95" spans="1:13" ht="12.75" customHeight="1" x14ac:dyDescent="0.5">
      <c r="A95" s="12">
        <v>9.3199999999999505</v>
      </c>
      <c r="B95" s="23">
        <f t="shared" si="4"/>
        <v>3.3199999999999505</v>
      </c>
      <c r="C95" s="14">
        <v>38.400000000000112</v>
      </c>
      <c r="D95" s="12">
        <v>9.8199999999999399</v>
      </c>
      <c r="E95" s="23">
        <f t="shared" si="5"/>
        <v>3.8199999999999399</v>
      </c>
      <c r="F95" s="14">
        <v>48.400000000000254</v>
      </c>
      <c r="G95" s="12">
        <v>10.319999999999929</v>
      </c>
      <c r="H95" s="23">
        <f t="shared" si="6"/>
        <v>4.3199999999999292</v>
      </c>
      <c r="I95" s="14">
        <v>64.800000000000281</v>
      </c>
      <c r="J95" s="12">
        <v>10.819999999999919</v>
      </c>
      <c r="K95" s="23">
        <f t="shared" si="7"/>
        <v>4.8199999999999186</v>
      </c>
      <c r="L95" s="14">
        <v>88.000000000000384</v>
      </c>
      <c r="M95" s="1"/>
    </row>
    <row r="96" spans="1:13" ht="12.75" customHeight="1" x14ac:dyDescent="0.5">
      <c r="A96" s="12">
        <v>9.3299999999999503</v>
      </c>
      <c r="B96" s="23">
        <f t="shared" si="4"/>
        <v>3.3299999999999503</v>
      </c>
      <c r="C96" s="14">
        <v>38.600000000000115</v>
      </c>
      <c r="D96" s="12">
        <v>9.8299999999999397</v>
      </c>
      <c r="E96" s="23">
        <f t="shared" si="5"/>
        <v>3.8299999999999397</v>
      </c>
      <c r="F96" s="14">
        <v>48.600000000000257</v>
      </c>
      <c r="G96" s="12">
        <v>10.329999999999929</v>
      </c>
      <c r="H96" s="23">
        <f t="shared" si="6"/>
        <v>4.329999999999929</v>
      </c>
      <c r="I96" s="14">
        <v>65.200000000000287</v>
      </c>
      <c r="J96" s="12">
        <v>10.829999999999918</v>
      </c>
      <c r="K96" s="23">
        <f t="shared" si="7"/>
        <v>4.8299999999999184</v>
      </c>
      <c r="L96" s="14">
        <v>88.500000000000384</v>
      </c>
      <c r="M96" s="1"/>
    </row>
    <row r="97" spans="1:13" ht="12.75" customHeight="1" x14ac:dyDescent="0.5">
      <c r="A97" s="12">
        <v>9.3399999999999501</v>
      </c>
      <c r="B97" s="23">
        <f t="shared" si="4"/>
        <v>3.3399999999999501</v>
      </c>
      <c r="C97" s="14">
        <v>38.800000000000118</v>
      </c>
      <c r="D97" s="12">
        <v>9.8399999999999395</v>
      </c>
      <c r="E97" s="23">
        <f t="shared" si="5"/>
        <v>3.8399999999999395</v>
      </c>
      <c r="F97" s="14">
        <v>48.80000000000026</v>
      </c>
      <c r="G97" s="12">
        <v>10.339999999999929</v>
      </c>
      <c r="H97" s="23">
        <f t="shared" si="6"/>
        <v>4.3399999999999288</v>
      </c>
      <c r="I97" s="14">
        <v>65.600000000000293</v>
      </c>
      <c r="J97" s="12">
        <v>10.839999999999918</v>
      </c>
      <c r="K97" s="23">
        <f t="shared" si="7"/>
        <v>4.8399999999999181</v>
      </c>
      <c r="L97" s="14">
        <v>89.000000000000384</v>
      </c>
      <c r="M97" s="1"/>
    </row>
    <row r="98" spans="1:13" ht="12.75" customHeight="1" x14ac:dyDescent="0.5">
      <c r="A98" s="12">
        <v>9.3499999999999499</v>
      </c>
      <c r="B98" s="23">
        <f t="shared" si="4"/>
        <v>3.3499999999999499</v>
      </c>
      <c r="C98" s="14">
        <v>39.000000000000121</v>
      </c>
      <c r="D98" s="12">
        <v>9.8499999999999392</v>
      </c>
      <c r="E98" s="23">
        <f t="shared" si="5"/>
        <v>3.8499999999999392</v>
      </c>
      <c r="F98" s="14">
        <v>49.000000000000263</v>
      </c>
      <c r="G98" s="12">
        <v>10.349999999999929</v>
      </c>
      <c r="H98" s="23">
        <f t="shared" si="6"/>
        <v>4.3499999999999286</v>
      </c>
      <c r="I98" s="14">
        <v>66.000000000000298</v>
      </c>
      <c r="J98" s="12">
        <v>10.849999999999918</v>
      </c>
      <c r="K98" s="23">
        <f t="shared" si="7"/>
        <v>4.8499999999999179</v>
      </c>
      <c r="L98" s="14">
        <v>89.500000000000384</v>
      </c>
      <c r="M98" s="1"/>
    </row>
    <row r="99" spans="1:13" ht="12.75" customHeight="1" x14ac:dyDescent="0.5">
      <c r="A99" s="12">
        <v>9.3599999999999497</v>
      </c>
      <c r="B99" s="23">
        <f t="shared" si="4"/>
        <v>3.3599999999999497</v>
      </c>
      <c r="C99" s="14">
        <v>39.200000000000124</v>
      </c>
      <c r="D99" s="12">
        <v>9.859999999999939</v>
      </c>
      <c r="E99" s="23">
        <f t="shared" si="5"/>
        <v>3.859999999999939</v>
      </c>
      <c r="F99" s="14">
        <v>49.200000000000266</v>
      </c>
      <c r="G99" s="12">
        <v>10.359999999999928</v>
      </c>
      <c r="H99" s="23">
        <f t="shared" si="6"/>
        <v>4.3599999999999284</v>
      </c>
      <c r="I99" s="14">
        <v>66.400000000000304</v>
      </c>
      <c r="J99" s="12">
        <v>10.859999999999918</v>
      </c>
      <c r="K99" s="23">
        <f t="shared" si="7"/>
        <v>4.8599999999999177</v>
      </c>
      <c r="L99" s="14">
        <v>90.000000000000384</v>
      </c>
      <c r="M99" s="1"/>
    </row>
    <row r="100" spans="1:13" ht="12.75" customHeight="1" x14ac:dyDescent="0.5">
      <c r="A100" s="12">
        <v>9.3699999999999495</v>
      </c>
      <c r="B100" s="23">
        <f t="shared" si="4"/>
        <v>3.3699999999999495</v>
      </c>
      <c r="C100" s="14">
        <v>39.400000000000126</v>
      </c>
      <c r="D100" s="12">
        <v>9.8699999999999388</v>
      </c>
      <c r="E100" s="23">
        <f t="shared" si="5"/>
        <v>3.8699999999999388</v>
      </c>
      <c r="F100" s="14">
        <v>49.400000000000269</v>
      </c>
      <c r="G100" s="12">
        <v>10.369999999999928</v>
      </c>
      <c r="H100" s="23">
        <f t="shared" si="6"/>
        <v>4.3699999999999282</v>
      </c>
      <c r="I100" s="14">
        <v>66.80000000000031</v>
      </c>
      <c r="J100" s="12">
        <v>10.869999999999918</v>
      </c>
      <c r="K100" s="23">
        <f t="shared" si="7"/>
        <v>4.8699999999999175</v>
      </c>
      <c r="L100" s="14">
        <v>90.500000000000384</v>
      </c>
      <c r="M100" s="1"/>
    </row>
    <row r="101" spans="1:13" ht="12.75" customHeight="1" x14ac:dyDescent="0.5">
      <c r="A101" s="12">
        <v>9.3799999999999493</v>
      </c>
      <c r="B101" s="23">
        <f t="shared" si="4"/>
        <v>3.3799999999999493</v>
      </c>
      <c r="C101" s="14">
        <v>39.600000000000129</v>
      </c>
      <c r="D101" s="12">
        <v>9.8799999999999386</v>
      </c>
      <c r="E101" s="23">
        <f t="shared" si="5"/>
        <v>3.8799999999999386</v>
      </c>
      <c r="F101" s="14">
        <v>49.600000000000271</v>
      </c>
      <c r="G101" s="12">
        <v>10.379999999999928</v>
      </c>
      <c r="H101" s="23">
        <f t="shared" si="6"/>
        <v>4.379999999999928</v>
      </c>
      <c r="I101" s="14">
        <v>67.200000000000315</v>
      </c>
      <c r="J101" s="12">
        <v>10.879999999999917</v>
      </c>
      <c r="K101" s="23">
        <f t="shared" si="7"/>
        <v>4.8799999999999173</v>
      </c>
      <c r="L101" s="14">
        <v>91.000000000000384</v>
      </c>
      <c r="M101" s="1"/>
    </row>
    <row r="102" spans="1:13" ht="12.75" customHeight="1" x14ac:dyDescent="0.5">
      <c r="A102" s="12">
        <v>9.3899999999999491</v>
      </c>
      <c r="B102" s="23">
        <f t="shared" si="4"/>
        <v>3.3899999999999491</v>
      </c>
      <c r="C102" s="14">
        <v>39.800000000000132</v>
      </c>
      <c r="D102" s="12">
        <v>9.8899999999999384</v>
      </c>
      <c r="E102" s="23">
        <f t="shared" si="5"/>
        <v>3.8899999999999384</v>
      </c>
      <c r="F102" s="14">
        <v>49.800000000000274</v>
      </c>
      <c r="G102" s="12">
        <v>10.389999999999928</v>
      </c>
      <c r="H102" s="23">
        <f t="shared" si="6"/>
        <v>4.3899999999999277</v>
      </c>
      <c r="I102" s="14">
        <v>67.600000000000321</v>
      </c>
      <c r="J102" s="12">
        <v>10.889999999999917</v>
      </c>
      <c r="K102" s="23">
        <f t="shared" si="7"/>
        <v>4.8899999999999171</v>
      </c>
      <c r="L102" s="14">
        <v>91.500000000000384</v>
      </c>
      <c r="M102" s="1"/>
    </row>
    <row r="103" spans="1:13" ht="12.75" customHeight="1" x14ac:dyDescent="0.5">
      <c r="A103" s="12">
        <v>9.3999999999999488</v>
      </c>
      <c r="B103" s="23">
        <f t="shared" si="4"/>
        <v>3.3999999999999488</v>
      </c>
      <c r="C103" s="14">
        <v>40.000000000000135</v>
      </c>
      <c r="D103" s="12">
        <v>9.8999999999999382</v>
      </c>
      <c r="E103" s="23">
        <f t="shared" si="5"/>
        <v>3.8999999999999382</v>
      </c>
      <c r="F103" s="14">
        <v>50.000000000000277</v>
      </c>
      <c r="G103" s="12">
        <v>10.399999999999928</v>
      </c>
      <c r="H103" s="23">
        <f t="shared" si="6"/>
        <v>4.3999999999999275</v>
      </c>
      <c r="I103" s="14">
        <v>68.000000000000327</v>
      </c>
      <c r="J103" s="12">
        <v>10.899999999999917</v>
      </c>
      <c r="K103" s="23">
        <f t="shared" si="7"/>
        <v>4.8999999999999169</v>
      </c>
      <c r="L103" s="14">
        <v>92.000000000000384</v>
      </c>
      <c r="M103" s="1"/>
    </row>
    <row r="104" spans="1:13" ht="12.75" customHeight="1" x14ac:dyDescent="0.5">
      <c r="A104" s="12">
        <v>9.4099999999999486</v>
      </c>
      <c r="B104" s="23">
        <f t="shared" si="4"/>
        <v>3.4099999999999486</v>
      </c>
      <c r="C104" s="14">
        <v>40.200000000000138</v>
      </c>
      <c r="D104" s="12">
        <v>9.909999999999938</v>
      </c>
      <c r="E104" s="23">
        <f t="shared" si="5"/>
        <v>3.909999999999938</v>
      </c>
      <c r="F104" s="14">
        <v>50.20000000000028</v>
      </c>
      <c r="G104" s="12">
        <v>10.409999999999927</v>
      </c>
      <c r="H104" s="23">
        <f t="shared" si="6"/>
        <v>4.4099999999999273</v>
      </c>
      <c r="I104" s="14">
        <v>68.400000000000333</v>
      </c>
      <c r="J104" s="12">
        <v>10.909999999999917</v>
      </c>
      <c r="K104" s="23">
        <f t="shared" si="7"/>
        <v>4.9099999999999167</v>
      </c>
      <c r="L104" s="14">
        <v>92.500000000000384</v>
      </c>
      <c r="M104" s="1"/>
    </row>
    <row r="105" spans="1:13" ht="12.75" customHeight="1" x14ac:dyDescent="0.5">
      <c r="A105" s="12">
        <v>9.4199999999999484</v>
      </c>
      <c r="B105" s="23">
        <f t="shared" si="4"/>
        <v>3.4199999999999484</v>
      </c>
      <c r="C105" s="14">
        <v>40.400000000000141</v>
      </c>
      <c r="D105" s="12">
        <v>9.9199999999999378</v>
      </c>
      <c r="E105" s="23">
        <f t="shared" si="5"/>
        <v>3.9199999999999378</v>
      </c>
      <c r="F105" s="14">
        <v>50.400000000000283</v>
      </c>
      <c r="G105" s="12">
        <v>10.419999999999927</v>
      </c>
      <c r="H105" s="23">
        <f t="shared" si="6"/>
        <v>4.4199999999999271</v>
      </c>
      <c r="I105" s="14">
        <v>68.800000000000338</v>
      </c>
      <c r="J105" s="12">
        <v>10.919999999999916</v>
      </c>
      <c r="K105" s="23">
        <f t="shared" si="7"/>
        <v>4.9199999999999164</v>
      </c>
      <c r="L105" s="14">
        <v>93.000000000000384</v>
      </c>
      <c r="M105" s="1"/>
    </row>
    <row r="106" spans="1:13" ht="12.75" customHeight="1" x14ac:dyDescent="0.5">
      <c r="A106" s="12">
        <v>9.4299999999999482</v>
      </c>
      <c r="B106" s="23">
        <f t="shared" si="4"/>
        <v>3.4299999999999482</v>
      </c>
      <c r="C106" s="14">
        <v>40.600000000000144</v>
      </c>
      <c r="D106" s="12">
        <v>9.9299999999999375</v>
      </c>
      <c r="E106" s="23">
        <f t="shared" si="5"/>
        <v>3.9299999999999375</v>
      </c>
      <c r="F106" s="14">
        <v>50.600000000000286</v>
      </c>
      <c r="G106" s="12">
        <v>10.429999999999927</v>
      </c>
      <c r="H106" s="23">
        <f t="shared" si="6"/>
        <v>4.4299999999999269</v>
      </c>
      <c r="I106" s="14">
        <v>69.200000000000344</v>
      </c>
      <c r="J106" s="12">
        <v>10.929999999999916</v>
      </c>
      <c r="K106" s="23">
        <f t="shared" si="7"/>
        <v>4.9299999999999162</v>
      </c>
      <c r="L106" s="14">
        <v>93.500000000000384</v>
      </c>
      <c r="M106" s="1"/>
    </row>
    <row r="107" spans="1:13" ht="12.75" customHeight="1" x14ac:dyDescent="0.5">
      <c r="A107" s="12">
        <v>9.439999999999948</v>
      </c>
      <c r="B107" s="23">
        <f t="shared" si="4"/>
        <v>3.439999999999948</v>
      </c>
      <c r="C107" s="14">
        <v>40.800000000000146</v>
      </c>
      <c r="D107" s="12">
        <v>9.9399999999999373</v>
      </c>
      <c r="E107" s="23">
        <f t="shared" si="5"/>
        <v>3.9399999999999373</v>
      </c>
      <c r="F107" s="14">
        <v>50.800000000000288</v>
      </c>
      <c r="G107" s="12">
        <v>10.439999999999927</v>
      </c>
      <c r="H107" s="23">
        <f t="shared" si="6"/>
        <v>4.4399999999999267</v>
      </c>
      <c r="I107" s="14">
        <v>69.60000000000035</v>
      </c>
      <c r="J107" s="12">
        <v>10.939999999999916</v>
      </c>
      <c r="K107" s="23">
        <f t="shared" si="7"/>
        <v>4.939999999999916</v>
      </c>
      <c r="L107" s="14">
        <v>94.000000000000384</v>
      </c>
      <c r="M107" s="1"/>
    </row>
    <row r="108" spans="1:13" ht="12.75" customHeight="1" x14ac:dyDescent="0.5">
      <c r="A108" s="12">
        <v>9.4499999999999478</v>
      </c>
      <c r="B108" s="23">
        <f t="shared" si="4"/>
        <v>3.4499999999999478</v>
      </c>
      <c r="C108" s="14">
        <v>41.000000000000149</v>
      </c>
      <c r="D108" s="12">
        <v>9.9499999999999371</v>
      </c>
      <c r="E108" s="23">
        <f t="shared" si="5"/>
        <v>3.9499999999999371</v>
      </c>
      <c r="F108" s="14">
        <v>51.000000000000291</v>
      </c>
      <c r="G108" s="12">
        <v>10.449999999999926</v>
      </c>
      <c r="H108" s="23">
        <f t="shared" si="6"/>
        <v>4.4499999999999265</v>
      </c>
      <c r="I108" s="14">
        <v>70.000000000000355</v>
      </c>
      <c r="J108" s="12">
        <v>10.949999999999916</v>
      </c>
      <c r="K108" s="23">
        <f t="shared" si="7"/>
        <v>4.9499999999999158</v>
      </c>
      <c r="L108" s="14">
        <v>94.500000000000384</v>
      </c>
      <c r="M108" s="1"/>
    </row>
    <row r="109" spans="1:13" ht="12.75" customHeight="1" x14ac:dyDescent="0.5">
      <c r="A109" s="12">
        <v>9.4599999999999476</v>
      </c>
      <c r="B109" s="23">
        <f t="shared" si="4"/>
        <v>3.4599999999999476</v>
      </c>
      <c r="C109" s="14">
        <v>41.200000000000152</v>
      </c>
      <c r="D109" s="12">
        <v>9.9599999999999369</v>
      </c>
      <c r="E109" s="23">
        <f t="shared" si="5"/>
        <v>3.9599999999999369</v>
      </c>
      <c r="F109" s="14">
        <v>51.200000000000294</v>
      </c>
      <c r="G109" s="12">
        <v>10.459999999999926</v>
      </c>
      <c r="H109" s="23">
        <f t="shared" si="6"/>
        <v>4.4599999999999262</v>
      </c>
      <c r="I109" s="14">
        <v>70.400000000000361</v>
      </c>
      <c r="J109" s="12">
        <v>10.959999999999916</v>
      </c>
      <c r="K109" s="23">
        <f t="shared" si="7"/>
        <v>4.9599999999999156</v>
      </c>
      <c r="L109" s="14">
        <v>95.000000000000384</v>
      </c>
      <c r="M109" s="1"/>
    </row>
    <row r="110" spans="1:13" ht="12.75" customHeight="1" x14ac:dyDescent="0.5">
      <c r="A110" s="12">
        <v>9.4699999999999473</v>
      </c>
      <c r="B110" s="23">
        <f t="shared" si="4"/>
        <v>3.4699999999999473</v>
      </c>
      <c r="C110" s="14">
        <v>41.400000000000155</v>
      </c>
      <c r="D110" s="12">
        <v>9.9699999999999367</v>
      </c>
      <c r="E110" s="23">
        <f t="shared" si="5"/>
        <v>3.9699999999999367</v>
      </c>
      <c r="F110" s="14">
        <v>51.400000000000297</v>
      </c>
      <c r="G110" s="12">
        <v>10.469999999999926</v>
      </c>
      <c r="H110" s="23">
        <f t="shared" si="6"/>
        <v>4.469999999999926</v>
      </c>
      <c r="I110" s="14">
        <v>70.800000000000367</v>
      </c>
      <c r="J110" s="12">
        <v>10.969999999999915</v>
      </c>
      <c r="K110" s="23">
        <f t="shared" si="7"/>
        <v>4.9699999999999154</v>
      </c>
      <c r="L110" s="14">
        <v>95.500000000000384</v>
      </c>
      <c r="M110" s="1"/>
    </row>
    <row r="111" spans="1:13" ht="12.75" customHeight="1" x14ac:dyDescent="0.5">
      <c r="A111" s="12">
        <v>9.4799999999999471</v>
      </c>
      <c r="B111" s="23">
        <f t="shared" si="4"/>
        <v>3.4799999999999471</v>
      </c>
      <c r="C111" s="14">
        <v>41.600000000000158</v>
      </c>
      <c r="D111" s="12">
        <v>9.9799999999999365</v>
      </c>
      <c r="E111" s="23">
        <f t="shared" si="5"/>
        <v>3.9799999999999365</v>
      </c>
      <c r="F111" s="14">
        <v>51.6000000000003</v>
      </c>
      <c r="G111" s="12">
        <v>10.479999999999926</v>
      </c>
      <c r="H111" s="23">
        <f t="shared" si="6"/>
        <v>4.4799999999999258</v>
      </c>
      <c r="I111" s="14">
        <v>71.200000000000372</v>
      </c>
      <c r="J111" s="12">
        <v>10.979999999999915</v>
      </c>
      <c r="K111" s="23">
        <f t="shared" si="7"/>
        <v>4.9799999999999152</v>
      </c>
      <c r="L111" s="14">
        <v>96.000000000000384</v>
      </c>
      <c r="M111" s="1"/>
    </row>
    <row r="112" spans="1:13" ht="12.75" customHeight="1" x14ac:dyDescent="0.5">
      <c r="A112" s="12">
        <v>9.4899999999999469</v>
      </c>
      <c r="B112" s="23">
        <f t="shared" si="4"/>
        <v>3.4899999999999469</v>
      </c>
      <c r="C112" s="14">
        <v>41.800000000000161</v>
      </c>
      <c r="D112" s="12">
        <v>9.9899999999999363</v>
      </c>
      <c r="E112" s="23">
        <f t="shared" si="5"/>
        <v>3.9899999999999363</v>
      </c>
      <c r="F112" s="14">
        <v>51.800000000000303</v>
      </c>
      <c r="G112" s="12">
        <v>10.489999999999926</v>
      </c>
      <c r="H112" s="23">
        <f t="shared" si="6"/>
        <v>4.4899999999999256</v>
      </c>
      <c r="I112" s="14">
        <v>71.600000000000378</v>
      </c>
      <c r="J112" s="12">
        <v>10.989999999999915</v>
      </c>
      <c r="K112" s="23">
        <f t="shared" si="7"/>
        <v>4.9899999999999149</v>
      </c>
      <c r="L112" s="14">
        <v>96.500000000000384</v>
      </c>
      <c r="M112" s="1"/>
    </row>
    <row r="113" spans="1:13" ht="12.75" customHeight="1" thickBot="1" x14ac:dyDescent="0.55000000000000004">
      <c r="A113" s="17"/>
      <c r="B113" s="18"/>
      <c r="C113" s="19"/>
      <c r="D113" s="17"/>
      <c r="E113" s="18"/>
      <c r="F113" s="19"/>
      <c r="G113" s="17"/>
      <c r="H113" s="18"/>
      <c r="I113" s="19"/>
      <c r="J113" s="17"/>
      <c r="K113" s="18"/>
      <c r="L113" s="19"/>
      <c r="M113" s="1"/>
    </row>
    <row r="114" spans="1:13" x14ac:dyDescent="0.5">
      <c r="A114" s="20"/>
      <c r="B114" s="21"/>
      <c r="C114" s="21"/>
      <c r="D114" s="20"/>
      <c r="E114" s="21"/>
      <c r="F114" s="21"/>
      <c r="G114" s="20"/>
      <c r="H114" s="21"/>
      <c r="I114" s="21"/>
      <c r="J114" s="20"/>
      <c r="K114" s="21"/>
      <c r="L114" s="21"/>
      <c r="M114" s="1"/>
    </row>
    <row r="115" spans="1:13" ht="24" x14ac:dyDescent="0.55000000000000004">
      <c r="A115" s="112" t="s">
        <v>3</v>
      </c>
      <c r="B115" s="113"/>
      <c r="C115" s="113"/>
      <c r="D115" s="113"/>
      <c r="E115" s="113"/>
      <c r="F115" s="113"/>
      <c r="G115" s="113"/>
      <c r="H115" s="113"/>
      <c r="I115" s="113"/>
      <c r="J115" s="113"/>
      <c r="K115" s="113"/>
      <c r="L115" s="113"/>
      <c r="M115" s="1"/>
    </row>
    <row r="116" spans="1:13" ht="24" x14ac:dyDescent="0.5">
      <c r="A116" s="112" t="str">
        <f>+A59</f>
        <v>สถานี X.64 คลองท่าแซะ  บ้านท่าแซะ  อ.ท่าแซะ จ.ชุมพร</v>
      </c>
      <c r="B116" s="112"/>
      <c r="C116" s="112"/>
      <c r="D116" s="112"/>
      <c r="E116" s="112"/>
      <c r="F116" s="112"/>
      <c r="G116" s="112"/>
      <c r="H116" s="112"/>
      <c r="I116" s="112"/>
      <c r="J116" s="112"/>
      <c r="K116" s="112"/>
      <c r="L116" s="112"/>
      <c r="M116" s="1"/>
    </row>
    <row r="117" spans="1:13" ht="24.75" thickBot="1" x14ac:dyDescent="0.55000000000000004">
      <c r="A117" s="111" t="s">
        <v>2</v>
      </c>
      <c r="B117" s="111"/>
      <c r="C117" s="111"/>
      <c r="D117" s="111"/>
      <c r="E117" s="111"/>
      <c r="F117" s="111"/>
      <c r="G117" s="111"/>
      <c r="H117" s="111"/>
      <c r="I117" s="111"/>
      <c r="J117" s="111"/>
      <c r="K117" s="111"/>
      <c r="L117" s="111"/>
      <c r="M117" s="1"/>
    </row>
    <row r="118" spans="1:13" x14ac:dyDescent="0.5">
      <c r="A118" s="3" t="s">
        <v>0</v>
      </c>
      <c r="B118" s="4" t="s">
        <v>0</v>
      </c>
      <c r="C118" s="5" t="s">
        <v>4</v>
      </c>
      <c r="D118" s="3" t="s">
        <v>0</v>
      </c>
      <c r="E118" s="4" t="s">
        <v>0</v>
      </c>
      <c r="F118" s="5" t="s">
        <v>4</v>
      </c>
      <c r="G118" s="3" t="s">
        <v>0</v>
      </c>
      <c r="H118" s="4" t="s">
        <v>0</v>
      </c>
      <c r="I118" s="5" t="s">
        <v>4</v>
      </c>
      <c r="J118" s="3" t="s">
        <v>0</v>
      </c>
      <c r="K118" s="4" t="s">
        <v>0</v>
      </c>
      <c r="L118" s="5" t="s">
        <v>4</v>
      </c>
      <c r="M118" s="1"/>
    </row>
    <row r="119" spans="1:13" ht="25.5" thickBot="1" x14ac:dyDescent="0.55000000000000004">
      <c r="A119" s="6" t="s">
        <v>1</v>
      </c>
      <c r="B119" s="7" t="s">
        <v>7</v>
      </c>
      <c r="C119" s="8" t="s">
        <v>5</v>
      </c>
      <c r="D119" s="6" t="s">
        <v>1</v>
      </c>
      <c r="E119" s="7" t="s">
        <v>7</v>
      </c>
      <c r="F119" s="8" t="s">
        <v>5</v>
      </c>
      <c r="G119" s="6" t="s">
        <v>1</v>
      </c>
      <c r="H119" s="7" t="s">
        <v>7</v>
      </c>
      <c r="I119" s="8" t="s">
        <v>5</v>
      </c>
      <c r="J119" s="6" t="s">
        <v>1</v>
      </c>
      <c r="K119" s="7" t="s">
        <v>7</v>
      </c>
      <c r="L119" s="8" t="s">
        <v>5</v>
      </c>
      <c r="M119" s="1"/>
    </row>
    <row r="120" spans="1:13" ht="12.75" customHeight="1" x14ac:dyDescent="0.5">
      <c r="A120" s="9">
        <v>10.999999999999915</v>
      </c>
      <c r="B120" s="22">
        <f>A120-6</f>
        <v>4.9999999999999147</v>
      </c>
      <c r="C120" s="11">
        <v>97.000000000000384</v>
      </c>
      <c r="D120" s="9">
        <v>11.499999999999904</v>
      </c>
      <c r="E120" s="22">
        <f>D120-6</f>
        <v>5.4999999999999041</v>
      </c>
      <c r="F120" s="11">
        <v>130.00000000000023</v>
      </c>
      <c r="G120" s="9">
        <v>11.999999999999893</v>
      </c>
      <c r="H120" s="22">
        <f>G120-6</f>
        <v>5.9999999999998934</v>
      </c>
      <c r="I120" s="11">
        <v>174</v>
      </c>
      <c r="J120" s="9">
        <v>12.499999999999883</v>
      </c>
      <c r="K120" s="22">
        <f>J120-6</f>
        <v>6.4999999999998828</v>
      </c>
      <c r="L120" s="11">
        <v>225.00000000000051</v>
      </c>
      <c r="M120" s="1"/>
    </row>
    <row r="121" spans="1:13" ht="12.75" customHeight="1" x14ac:dyDescent="0.5">
      <c r="A121" s="12">
        <v>11.009999999999915</v>
      </c>
      <c r="B121" s="23">
        <f t="shared" ref="B121:B169" si="8">A121-6</f>
        <v>5.0099999999999145</v>
      </c>
      <c r="C121" s="14">
        <v>97.66000000000038</v>
      </c>
      <c r="D121" s="12">
        <v>11.509999999999904</v>
      </c>
      <c r="E121" s="23">
        <f t="shared" ref="E121:E169" si="9">D121-6</f>
        <v>5.5099999999999039</v>
      </c>
      <c r="F121" s="14">
        <v>130.88000000000022</v>
      </c>
      <c r="G121" s="12">
        <v>12.009999999999893</v>
      </c>
      <c r="H121" s="23">
        <f t="shared" ref="H121:H169" si="10">G121-6</f>
        <v>6.0099999999998932</v>
      </c>
      <c r="I121" s="14">
        <v>175.02</v>
      </c>
      <c r="J121" s="12">
        <v>12.509999999999883</v>
      </c>
      <c r="K121" s="23">
        <f t="shared" ref="K121:K169" si="11">J121-6</f>
        <v>6.5099999999998825</v>
      </c>
      <c r="L121" s="14">
        <v>226.10000000000051</v>
      </c>
      <c r="M121" s="1"/>
    </row>
    <row r="122" spans="1:13" ht="12.75" customHeight="1" x14ac:dyDescent="0.5">
      <c r="A122" s="12">
        <v>11.019999999999914</v>
      </c>
      <c r="B122" s="23">
        <f t="shared" si="8"/>
        <v>5.0199999999999143</v>
      </c>
      <c r="C122" s="14">
        <v>98.320000000000377</v>
      </c>
      <c r="D122" s="12">
        <v>11.519999999999904</v>
      </c>
      <c r="E122" s="23">
        <f t="shared" si="9"/>
        <v>5.5199999999999037</v>
      </c>
      <c r="F122" s="14">
        <v>131.76000000000022</v>
      </c>
      <c r="G122" s="12">
        <v>12.019999999999893</v>
      </c>
      <c r="H122" s="23">
        <f t="shared" si="10"/>
        <v>6.019999999999893</v>
      </c>
      <c r="I122" s="14">
        <v>176.04000000000002</v>
      </c>
      <c r="J122" s="12">
        <v>12.519999999999882</v>
      </c>
      <c r="K122" s="23">
        <f t="shared" si="11"/>
        <v>6.5199999999998823</v>
      </c>
      <c r="L122" s="14">
        <v>227.2000000000005</v>
      </c>
      <c r="M122" s="1"/>
    </row>
    <row r="123" spans="1:13" ht="12.75" customHeight="1" x14ac:dyDescent="0.5">
      <c r="A123" s="12">
        <v>11.029999999999914</v>
      </c>
      <c r="B123" s="23">
        <f t="shared" si="8"/>
        <v>5.0299999999999141</v>
      </c>
      <c r="C123" s="14">
        <v>98.980000000000373</v>
      </c>
      <c r="D123" s="12">
        <v>11.529999999999903</v>
      </c>
      <c r="E123" s="23">
        <f t="shared" si="9"/>
        <v>5.5299999999999034</v>
      </c>
      <c r="F123" s="14">
        <v>132.64000000000021</v>
      </c>
      <c r="G123" s="12">
        <v>12.029999999999893</v>
      </c>
      <c r="H123" s="23">
        <f t="shared" si="10"/>
        <v>6.0299999999998928</v>
      </c>
      <c r="I123" s="14">
        <v>177.06000000000003</v>
      </c>
      <c r="J123" s="12">
        <v>12.529999999999882</v>
      </c>
      <c r="K123" s="23">
        <f t="shared" si="11"/>
        <v>6.5299999999998821</v>
      </c>
      <c r="L123" s="14">
        <v>228.30000000000049</v>
      </c>
      <c r="M123" s="1"/>
    </row>
    <row r="124" spans="1:13" ht="12.75" customHeight="1" x14ac:dyDescent="0.5">
      <c r="A124" s="12">
        <v>11.039999999999914</v>
      </c>
      <c r="B124" s="23">
        <f t="shared" si="8"/>
        <v>5.0399999999999139</v>
      </c>
      <c r="C124" s="14">
        <v>99.64000000000037</v>
      </c>
      <c r="D124" s="12">
        <v>11.539999999999903</v>
      </c>
      <c r="E124" s="23">
        <f t="shared" si="9"/>
        <v>5.5399999999999032</v>
      </c>
      <c r="F124" s="14">
        <v>133.52000000000021</v>
      </c>
      <c r="G124" s="12">
        <v>12.039999999999893</v>
      </c>
      <c r="H124" s="23">
        <f t="shared" si="10"/>
        <v>6.0399999999998926</v>
      </c>
      <c r="I124" s="14">
        <v>178.08000000000004</v>
      </c>
      <c r="J124" s="12">
        <v>12.539999999999882</v>
      </c>
      <c r="K124" s="23">
        <f t="shared" si="11"/>
        <v>6.5399999999998819</v>
      </c>
      <c r="L124" s="14">
        <v>229.40000000000049</v>
      </c>
      <c r="M124" s="1"/>
    </row>
    <row r="125" spans="1:13" ht="12.75" customHeight="1" x14ac:dyDescent="0.5">
      <c r="A125" s="12">
        <v>11.049999999999914</v>
      </c>
      <c r="B125" s="23">
        <f t="shared" si="8"/>
        <v>5.0499999999999137</v>
      </c>
      <c r="C125" s="14">
        <v>100.30000000000037</v>
      </c>
      <c r="D125" s="12">
        <v>11.549999999999903</v>
      </c>
      <c r="E125" s="23">
        <f t="shared" si="9"/>
        <v>5.549999999999903</v>
      </c>
      <c r="F125" s="14">
        <v>134.4000000000002</v>
      </c>
      <c r="G125" s="12">
        <v>12.049999999999892</v>
      </c>
      <c r="H125" s="23">
        <f t="shared" si="10"/>
        <v>6.0499999999998924</v>
      </c>
      <c r="I125" s="14">
        <v>179.10000000000005</v>
      </c>
      <c r="J125" s="12">
        <v>12.549999999999882</v>
      </c>
      <c r="K125" s="23">
        <f t="shared" si="11"/>
        <v>6.5499999999998817</v>
      </c>
      <c r="L125" s="14">
        <v>230.50000000000048</v>
      </c>
      <c r="M125" s="1"/>
    </row>
    <row r="126" spans="1:13" ht="12.75" customHeight="1" x14ac:dyDescent="0.5">
      <c r="A126" s="12">
        <v>11.059999999999913</v>
      </c>
      <c r="B126" s="23">
        <f t="shared" si="8"/>
        <v>5.0599999999999135</v>
      </c>
      <c r="C126" s="14">
        <v>100.96000000000036</v>
      </c>
      <c r="D126" s="12">
        <v>11.559999999999903</v>
      </c>
      <c r="E126" s="23">
        <f t="shared" si="9"/>
        <v>5.5599999999999028</v>
      </c>
      <c r="F126" s="14">
        <v>135.2800000000002</v>
      </c>
      <c r="G126" s="12">
        <v>12.059999999999892</v>
      </c>
      <c r="H126" s="23">
        <f t="shared" si="10"/>
        <v>6.0599999999998921</v>
      </c>
      <c r="I126" s="14">
        <v>180.12000000000006</v>
      </c>
      <c r="J126" s="12">
        <v>12.559999999999881</v>
      </c>
      <c r="K126" s="23">
        <f t="shared" si="11"/>
        <v>6.5599999999998815</v>
      </c>
      <c r="L126" s="14">
        <v>231.60000000000048</v>
      </c>
      <c r="M126" s="1"/>
    </row>
    <row r="127" spans="1:13" ht="12.75" customHeight="1" x14ac:dyDescent="0.5">
      <c r="A127" s="12">
        <v>11.069999999999913</v>
      </c>
      <c r="B127" s="23">
        <f t="shared" si="8"/>
        <v>5.0699999999999132</v>
      </c>
      <c r="C127" s="14">
        <v>101.62000000000036</v>
      </c>
      <c r="D127" s="12">
        <v>11.569999999999903</v>
      </c>
      <c r="E127" s="23">
        <f t="shared" si="9"/>
        <v>5.5699999999999026</v>
      </c>
      <c r="F127" s="14">
        <v>136.1600000000002</v>
      </c>
      <c r="G127" s="12">
        <v>12.069999999999892</v>
      </c>
      <c r="H127" s="23">
        <f t="shared" si="10"/>
        <v>6.0699999999998919</v>
      </c>
      <c r="I127" s="14">
        <v>181.14000000000007</v>
      </c>
      <c r="J127" s="12">
        <v>12.569999999999881</v>
      </c>
      <c r="K127" s="23">
        <f t="shared" si="11"/>
        <v>6.5699999999998813</v>
      </c>
      <c r="L127" s="14">
        <v>232.70000000000047</v>
      </c>
      <c r="M127" s="1"/>
    </row>
    <row r="128" spans="1:13" ht="12.75" customHeight="1" x14ac:dyDescent="0.5">
      <c r="A128" s="12">
        <v>11.079999999999913</v>
      </c>
      <c r="B128" s="23">
        <f t="shared" si="8"/>
        <v>5.079999999999913</v>
      </c>
      <c r="C128" s="14">
        <v>102.28000000000036</v>
      </c>
      <c r="D128" s="12">
        <v>11.579999999999902</v>
      </c>
      <c r="E128" s="23">
        <f t="shared" si="9"/>
        <v>5.5799999999999024</v>
      </c>
      <c r="F128" s="14">
        <v>137.04000000000019</v>
      </c>
      <c r="G128" s="12">
        <v>12.079999999999892</v>
      </c>
      <c r="H128" s="23">
        <f t="shared" si="10"/>
        <v>6.0799999999998917</v>
      </c>
      <c r="I128" s="14">
        <v>182.16000000000008</v>
      </c>
      <c r="J128" s="12">
        <v>12.579999999999881</v>
      </c>
      <c r="K128" s="23">
        <f t="shared" si="11"/>
        <v>6.5799999999998811</v>
      </c>
      <c r="L128" s="14">
        <v>233.80000000000047</v>
      </c>
      <c r="M128" s="1"/>
    </row>
    <row r="129" spans="1:13" ht="12.75" customHeight="1" x14ac:dyDescent="0.5">
      <c r="A129" s="12">
        <v>11.089999999999913</v>
      </c>
      <c r="B129" s="23">
        <f t="shared" si="8"/>
        <v>5.0899999999999128</v>
      </c>
      <c r="C129" s="14">
        <v>102.94000000000035</v>
      </c>
      <c r="D129" s="12">
        <v>11.589999999999902</v>
      </c>
      <c r="E129" s="23">
        <f t="shared" si="9"/>
        <v>5.5899999999999022</v>
      </c>
      <c r="F129" s="14">
        <v>137.92000000000019</v>
      </c>
      <c r="G129" s="12">
        <v>12.089999999999892</v>
      </c>
      <c r="H129" s="23">
        <f t="shared" si="10"/>
        <v>6.0899999999998915</v>
      </c>
      <c r="I129" s="14">
        <v>183.18000000000009</v>
      </c>
      <c r="J129" s="12">
        <v>12.589999999999881</v>
      </c>
      <c r="K129" s="23">
        <f t="shared" si="11"/>
        <v>6.5899999999998808</v>
      </c>
      <c r="L129" s="14">
        <v>234.90000000000046</v>
      </c>
      <c r="M129" s="1"/>
    </row>
    <row r="130" spans="1:13" ht="12.75" customHeight="1" x14ac:dyDescent="0.5">
      <c r="A130" s="12">
        <v>11.099999999999913</v>
      </c>
      <c r="B130" s="23">
        <f t="shared" si="8"/>
        <v>5.0999999999999126</v>
      </c>
      <c r="C130" s="14">
        <v>103.60000000000035</v>
      </c>
      <c r="D130" s="12">
        <v>11.599999999999902</v>
      </c>
      <c r="E130" s="23">
        <f t="shared" si="9"/>
        <v>5.5999999999999019</v>
      </c>
      <c r="F130" s="14">
        <v>138.80000000000018</v>
      </c>
      <c r="G130" s="12">
        <v>12.099999999999891</v>
      </c>
      <c r="H130" s="23">
        <f t="shared" si="10"/>
        <v>6.0999999999998913</v>
      </c>
      <c r="I130" s="14">
        <v>184.2000000000001</v>
      </c>
      <c r="J130" s="12">
        <v>12.599999999999881</v>
      </c>
      <c r="K130" s="23">
        <f t="shared" si="11"/>
        <v>6.5999999999998806</v>
      </c>
      <c r="L130" s="14">
        <v>236.00000000000045</v>
      </c>
      <c r="M130" s="1"/>
    </row>
    <row r="131" spans="1:13" ht="12.75" customHeight="1" x14ac:dyDescent="0.5">
      <c r="A131" s="12">
        <v>11.109999999999912</v>
      </c>
      <c r="B131" s="23">
        <f t="shared" si="8"/>
        <v>5.1099999999999124</v>
      </c>
      <c r="C131" s="14">
        <v>104.26000000000035</v>
      </c>
      <c r="D131" s="12">
        <v>11.609999999999902</v>
      </c>
      <c r="E131" s="23">
        <f t="shared" si="9"/>
        <v>5.6099999999999017</v>
      </c>
      <c r="F131" s="14">
        <v>139.68000000000018</v>
      </c>
      <c r="G131" s="12">
        <v>12.109999999999891</v>
      </c>
      <c r="H131" s="23">
        <f t="shared" si="10"/>
        <v>6.1099999999998911</v>
      </c>
      <c r="I131" s="14">
        <v>185.22000000000011</v>
      </c>
      <c r="J131" s="12">
        <v>12.60999999999988</v>
      </c>
      <c r="K131" s="23">
        <f t="shared" si="11"/>
        <v>6.6099999999998804</v>
      </c>
      <c r="L131" s="14">
        <v>237.10000000000045</v>
      </c>
      <c r="M131" s="1"/>
    </row>
    <row r="132" spans="1:13" ht="12.75" customHeight="1" x14ac:dyDescent="0.5">
      <c r="A132" s="12">
        <v>11.119999999999912</v>
      </c>
      <c r="B132" s="23">
        <f t="shared" si="8"/>
        <v>5.1199999999999122</v>
      </c>
      <c r="C132" s="14">
        <v>104.92000000000034</v>
      </c>
      <c r="D132" s="12">
        <v>11.619999999999902</v>
      </c>
      <c r="E132" s="23">
        <f t="shared" si="9"/>
        <v>5.6199999999999015</v>
      </c>
      <c r="F132" s="14">
        <v>140.56000000000017</v>
      </c>
      <c r="G132" s="12">
        <v>12.119999999999891</v>
      </c>
      <c r="H132" s="23">
        <f t="shared" si="10"/>
        <v>6.1199999999998909</v>
      </c>
      <c r="I132" s="14">
        <v>186.24000000000012</v>
      </c>
      <c r="J132" s="12">
        <v>12.61999999999988</v>
      </c>
      <c r="K132" s="23">
        <f t="shared" si="11"/>
        <v>6.6199999999998802</v>
      </c>
      <c r="L132" s="14">
        <v>238.20000000000044</v>
      </c>
      <c r="M132" s="1"/>
    </row>
    <row r="133" spans="1:13" ht="12.75" customHeight="1" x14ac:dyDescent="0.5">
      <c r="A133" s="12">
        <v>11.129999999999912</v>
      </c>
      <c r="B133" s="23">
        <f t="shared" si="8"/>
        <v>5.129999999999912</v>
      </c>
      <c r="C133" s="14">
        <v>105.58000000000034</v>
      </c>
      <c r="D133" s="12">
        <v>11.629999999999901</v>
      </c>
      <c r="E133" s="23">
        <f t="shared" si="9"/>
        <v>5.6299999999999013</v>
      </c>
      <c r="F133" s="14">
        <v>141.44000000000017</v>
      </c>
      <c r="G133" s="12">
        <v>12.129999999999891</v>
      </c>
      <c r="H133" s="23">
        <f t="shared" si="10"/>
        <v>6.1299999999998906</v>
      </c>
      <c r="I133" s="14">
        <v>187.26000000000013</v>
      </c>
      <c r="J133" s="12">
        <v>12.62999999999988</v>
      </c>
      <c r="K133" s="23">
        <f t="shared" si="11"/>
        <v>6.62999999999988</v>
      </c>
      <c r="L133" s="14">
        <v>239.30000000000044</v>
      </c>
      <c r="M133" s="1"/>
    </row>
    <row r="134" spans="1:13" ht="12.75" customHeight="1" x14ac:dyDescent="0.5">
      <c r="A134" s="12">
        <v>11.139999999999912</v>
      </c>
      <c r="B134" s="23">
        <f t="shared" si="8"/>
        <v>5.1399999999999118</v>
      </c>
      <c r="C134" s="14">
        <v>106.24000000000034</v>
      </c>
      <c r="D134" s="12">
        <v>11.639999999999901</v>
      </c>
      <c r="E134" s="23">
        <f t="shared" si="9"/>
        <v>5.6399999999999011</v>
      </c>
      <c r="F134" s="14">
        <v>142.32000000000016</v>
      </c>
      <c r="G134" s="12">
        <v>12.13999999999989</v>
      </c>
      <c r="H134" s="23">
        <f t="shared" si="10"/>
        <v>6.1399999999998904</v>
      </c>
      <c r="I134" s="14">
        <v>188.28000000000014</v>
      </c>
      <c r="J134" s="12">
        <v>12.63999999999988</v>
      </c>
      <c r="K134" s="23">
        <f t="shared" si="11"/>
        <v>6.6399999999998798</v>
      </c>
      <c r="L134" s="14">
        <v>240.40000000000043</v>
      </c>
      <c r="M134" s="1"/>
    </row>
    <row r="135" spans="1:13" ht="12.75" customHeight="1" x14ac:dyDescent="0.5">
      <c r="A135" s="12">
        <v>11.149999999999912</v>
      </c>
      <c r="B135" s="23">
        <f t="shared" si="8"/>
        <v>5.1499999999999115</v>
      </c>
      <c r="C135" s="14">
        <v>106.90000000000033</v>
      </c>
      <c r="D135" s="12">
        <v>11.649999999999901</v>
      </c>
      <c r="E135" s="23">
        <f t="shared" si="9"/>
        <v>5.6499999999999009</v>
      </c>
      <c r="F135" s="14">
        <v>143.20000000000016</v>
      </c>
      <c r="G135" s="12">
        <v>12.14999999999989</v>
      </c>
      <c r="H135" s="23">
        <f t="shared" si="10"/>
        <v>6.1499999999998902</v>
      </c>
      <c r="I135" s="14">
        <v>189.30000000000015</v>
      </c>
      <c r="J135" s="12">
        <v>12.64999999999988</v>
      </c>
      <c r="K135" s="23">
        <f t="shared" si="11"/>
        <v>6.6499999999998796</v>
      </c>
      <c r="L135" s="14">
        <v>241.50000000000043</v>
      </c>
      <c r="M135" s="1"/>
    </row>
    <row r="136" spans="1:13" ht="12.75" customHeight="1" x14ac:dyDescent="0.5">
      <c r="A136" s="12">
        <v>11.159999999999911</v>
      </c>
      <c r="B136" s="23">
        <f t="shared" si="8"/>
        <v>5.1599999999999113</v>
      </c>
      <c r="C136" s="14">
        <v>107.56000000000033</v>
      </c>
      <c r="D136" s="12">
        <v>11.659999999999901</v>
      </c>
      <c r="E136" s="23">
        <f t="shared" si="9"/>
        <v>5.6599999999999007</v>
      </c>
      <c r="F136" s="14">
        <v>144.08000000000015</v>
      </c>
      <c r="G136" s="12">
        <v>12.15999999999989</v>
      </c>
      <c r="H136" s="23">
        <f t="shared" si="10"/>
        <v>6.15999999999989</v>
      </c>
      <c r="I136" s="14">
        <v>190.32000000000016</v>
      </c>
      <c r="J136" s="12">
        <v>12.659999999999879</v>
      </c>
      <c r="K136" s="23">
        <f t="shared" si="11"/>
        <v>6.6599999999998793</v>
      </c>
      <c r="L136" s="14">
        <v>242.60000000000042</v>
      </c>
      <c r="M136" s="1"/>
    </row>
    <row r="137" spans="1:13" ht="12.75" customHeight="1" x14ac:dyDescent="0.5">
      <c r="A137" s="12">
        <v>11.169999999999911</v>
      </c>
      <c r="B137" s="23">
        <f t="shared" si="8"/>
        <v>5.1699999999999111</v>
      </c>
      <c r="C137" s="14">
        <v>108.22000000000033</v>
      </c>
      <c r="D137" s="12">
        <v>11.6699999999999</v>
      </c>
      <c r="E137" s="23">
        <f t="shared" si="9"/>
        <v>5.6699999999999005</v>
      </c>
      <c r="F137" s="14">
        <v>144.96000000000015</v>
      </c>
      <c r="G137" s="12">
        <v>12.16999999999989</v>
      </c>
      <c r="H137" s="23">
        <f t="shared" si="10"/>
        <v>6.1699999999998898</v>
      </c>
      <c r="I137" s="14">
        <v>191.34000000000017</v>
      </c>
      <c r="J137" s="12">
        <v>12.669999999999879</v>
      </c>
      <c r="K137" s="23">
        <f t="shared" si="11"/>
        <v>6.6699999999998791</v>
      </c>
      <c r="L137" s="14">
        <v>243.70000000000041</v>
      </c>
      <c r="M137" s="1"/>
    </row>
    <row r="138" spans="1:13" ht="12.75" customHeight="1" x14ac:dyDescent="0.5">
      <c r="A138" s="12">
        <v>11.179999999999911</v>
      </c>
      <c r="B138" s="23">
        <f t="shared" si="8"/>
        <v>5.1799999999999109</v>
      </c>
      <c r="C138" s="14">
        <v>108.88000000000032</v>
      </c>
      <c r="D138" s="12">
        <v>11.6799999999999</v>
      </c>
      <c r="E138" s="23">
        <f t="shared" si="9"/>
        <v>5.6799999999999002</v>
      </c>
      <c r="F138" s="14">
        <v>145.84000000000015</v>
      </c>
      <c r="G138" s="12">
        <v>12.17999999999989</v>
      </c>
      <c r="H138" s="23">
        <f t="shared" si="10"/>
        <v>6.1799999999998896</v>
      </c>
      <c r="I138" s="14">
        <v>192.36000000000018</v>
      </c>
      <c r="J138" s="12">
        <v>12.679999999999879</v>
      </c>
      <c r="K138" s="23">
        <f t="shared" si="11"/>
        <v>6.6799999999998789</v>
      </c>
      <c r="L138" s="14">
        <v>244.80000000000041</v>
      </c>
      <c r="M138" s="1"/>
    </row>
    <row r="139" spans="1:13" ht="12.75" customHeight="1" x14ac:dyDescent="0.5">
      <c r="A139" s="12">
        <v>11.189999999999911</v>
      </c>
      <c r="B139" s="23">
        <f t="shared" si="8"/>
        <v>5.1899999999999107</v>
      </c>
      <c r="C139" s="14">
        <v>109.54000000000032</v>
      </c>
      <c r="D139" s="12">
        <v>11.6899999999999</v>
      </c>
      <c r="E139" s="23">
        <f t="shared" si="9"/>
        <v>5.6899999999999</v>
      </c>
      <c r="F139" s="14">
        <v>146.72000000000014</v>
      </c>
      <c r="G139" s="12">
        <v>12.189999999999889</v>
      </c>
      <c r="H139" s="23">
        <f t="shared" si="10"/>
        <v>6.1899999999998894</v>
      </c>
      <c r="I139" s="14">
        <v>193.38000000000019</v>
      </c>
      <c r="J139" s="12">
        <v>12.689999999999879</v>
      </c>
      <c r="K139" s="23">
        <f t="shared" si="11"/>
        <v>6.6899999999998787</v>
      </c>
      <c r="L139" s="14">
        <v>245.9000000000004</v>
      </c>
      <c r="M139" s="1"/>
    </row>
    <row r="140" spans="1:13" ht="12.75" customHeight="1" x14ac:dyDescent="0.5">
      <c r="A140" s="12">
        <v>11.19999999999991</v>
      </c>
      <c r="B140" s="23">
        <f t="shared" si="8"/>
        <v>5.1999999999999105</v>
      </c>
      <c r="C140" s="14">
        <v>110.20000000000032</v>
      </c>
      <c r="D140" s="12">
        <v>11.6999999999999</v>
      </c>
      <c r="E140" s="23">
        <f t="shared" si="9"/>
        <v>5.6999999999998998</v>
      </c>
      <c r="F140" s="14">
        <v>147.60000000000014</v>
      </c>
      <c r="G140" s="12">
        <v>12.199999999999889</v>
      </c>
      <c r="H140" s="23">
        <f t="shared" si="10"/>
        <v>6.1999999999998892</v>
      </c>
      <c r="I140" s="14">
        <v>194.4000000000002</v>
      </c>
      <c r="J140" s="12">
        <v>12.699999999999878</v>
      </c>
      <c r="K140" s="23">
        <f t="shared" si="11"/>
        <v>6.6999999999998785</v>
      </c>
      <c r="L140" s="14">
        <v>247.0000000000004</v>
      </c>
      <c r="M140" s="1"/>
    </row>
    <row r="141" spans="1:13" ht="12.75" customHeight="1" x14ac:dyDescent="0.5">
      <c r="A141" s="12">
        <v>11.20999999999991</v>
      </c>
      <c r="B141" s="23">
        <f t="shared" si="8"/>
        <v>5.2099999999999103</v>
      </c>
      <c r="C141" s="14">
        <v>110.86000000000031</v>
      </c>
      <c r="D141" s="12">
        <v>11.7099999999999</v>
      </c>
      <c r="E141" s="23">
        <f t="shared" si="9"/>
        <v>5.7099999999998996</v>
      </c>
      <c r="F141" s="14">
        <v>148.48000000000013</v>
      </c>
      <c r="G141" s="12">
        <v>12.209999999999889</v>
      </c>
      <c r="H141" s="23">
        <f t="shared" si="10"/>
        <v>6.2099999999998889</v>
      </c>
      <c r="I141" s="14">
        <v>195.42000000000021</v>
      </c>
      <c r="J141" s="12">
        <v>12.709999999999878</v>
      </c>
      <c r="K141" s="23">
        <f t="shared" si="11"/>
        <v>6.7099999999998783</v>
      </c>
      <c r="L141" s="14">
        <v>248.10000000000039</v>
      </c>
      <c r="M141" s="1"/>
    </row>
    <row r="142" spans="1:13" ht="12.75" customHeight="1" x14ac:dyDescent="0.5">
      <c r="A142" s="12">
        <v>11.21999999999991</v>
      </c>
      <c r="B142" s="23">
        <f t="shared" si="8"/>
        <v>5.21999999999991</v>
      </c>
      <c r="C142" s="14">
        <v>111.52000000000031</v>
      </c>
      <c r="D142" s="12">
        <v>11.719999999999899</v>
      </c>
      <c r="E142" s="23">
        <f t="shared" si="9"/>
        <v>5.7199999999998994</v>
      </c>
      <c r="F142" s="14">
        <v>149.36000000000013</v>
      </c>
      <c r="G142" s="12">
        <v>12.219999999999889</v>
      </c>
      <c r="H142" s="23">
        <f t="shared" si="10"/>
        <v>6.2199999999998887</v>
      </c>
      <c r="I142" s="14">
        <v>196.44000000000023</v>
      </c>
      <c r="J142" s="12">
        <v>12.719999999999878</v>
      </c>
      <c r="K142" s="23">
        <f t="shared" si="11"/>
        <v>6.7199999999998781</v>
      </c>
      <c r="L142" s="14">
        <v>249.20000000000039</v>
      </c>
      <c r="M142" s="1"/>
    </row>
    <row r="143" spans="1:13" ht="12.75" customHeight="1" x14ac:dyDescent="0.5">
      <c r="A143" s="12">
        <v>11.22999999999991</v>
      </c>
      <c r="B143" s="23">
        <f t="shared" si="8"/>
        <v>5.2299999999999098</v>
      </c>
      <c r="C143" s="14">
        <v>112.18000000000031</v>
      </c>
      <c r="D143" s="12">
        <v>11.729999999999899</v>
      </c>
      <c r="E143" s="23">
        <f t="shared" si="9"/>
        <v>5.7299999999998992</v>
      </c>
      <c r="F143" s="14">
        <v>150.24000000000012</v>
      </c>
      <c r="G143" s="12">
        <v>12.229999999999889</v>
      </c>
      <c r="H143" s="23">
        <f t="shared" si="10"/>
        <v>6.2299999999998885</v>
      </c>
      <c r="I143" s="14">
        <v>197.46000000000024</v>
      </c>
      <c r="J143" s="12">
        <v>12.729999999999878</v>
      </c>
      <c r="K143" s="23">
        <f t="shared" si="11"/>
        <v>6.7299999999998779</v>
      </c>
      <c r="L143" s="14">
        <v>250.30000000000038</v>
      </c>
      <c r="M143" s="1"/>
    </row>
    <row r="144" spans="1:13" ht="12.75" customHeight="1" x14ac:dyDescent="0.5">
      <c r="A144" s="12">
        <v>11.23999999999991</v>
      </c>
      <c r="B144" s="23">
        <f t="shared" si="8"/>
        <v>5.2399999999999096</v>
      </c>
      <c r="C144" s="14">
        <v>112.8400000000003</v>
      </c>
      <c r="D144" s="12">
        <v>11.739999999999899</v>
      </c>
      <c r="E144" s="23">
        <f t="shared" si="9"/>
        <v>5.739999999999899</v>
      </c>
      <c r="F144" s="14">
        <v>151.12000000000012</v>
      </c>
      <c r="G144" s="12">
        <v>12.239999999999888</v>
      </c>
      <c r="H144" s="23">
        <f t="shared" si="10"/>
        <v>6.2399999999998883</v>
      </c>
      <c r="I144" s="14">
        <v>198.48000000000025</v>
      </c>
      <c r="J144" s="12">
        <v>12.739999999999878</v>
      </c>
      <c r="K144" s="23">
        <f t="shared" si="11"/>
        <v>6.7399999999998776</v>
      </c>
      <c r="L144" s="14">
        <v>251.40000000000038</v>
      </c>
      <c r="M144" s="1"/>
    </row>
    <row r="145" spans="1:13" ht="12.75" customHeight="1" x14ac:dyDescent="0.5">
      <c r="A145" s="12">
        <v>11.249999999999909</v>
      </c>
      <c r="B145" s="23">
        <f t="shared" si="8"/>
        <v>5.2499999999999094</v>
      </c>
      <c r="C145" s="24">
        <v>113.5000000000003</v>
      </c>
      <c r="D145" s="12">
        <v>11.749999999999899</v>
      </c>
      <c r="E145" s="23">
        <f t="shared" si="9"/>
        <v>5.7499999999998987</v>
      </c>
      <c r="F145" s="24">
        <v>152.00000000000011</v>
      </c>
      <c r="G145" s="12">
        <v>12.249999999999888</v>
      </c>
      <c r="H145" s="23">
        <f t="shared" si="10"/>
        <v>6.2499999999998881</v>
      </c>
      <c r="I145" s="24">
        <v>199.50000000000026</v>
      </c>
      <c r="J145" s="12">
        <v>12.749999999999877</v>
      </c>
      <c r="K145" s="23">
        <f t="shared" si="11"/>
        <v>6.7499999999998774</v>
      </c>
      <c r="L145" s="24">
        <v>252.50000000000037</v>
      </c>
      <c r="M145" s="1"/>
    </row>
    <row r="146" spans="1:13" ht="12.75" customHeight="1" x14ac:dyDescent="0.5">
      <c r="A146" s="12">
        <v>11.259999999999909</v>
      </c>
      <c r="B146" s="23">
        <f t="shared" si="8"/>
        <v>5.2599999999999092</v>
      </c>
      <c r="C146" s="14">
        <v>114.1600000000003</v>
      </c>
      <c r="D146" s="12">
        <v>11.759999999999899</v>
      </c>
      <c r="E146" s="23">
        <f t="shared" si="9"/>
        <v>5.7599999999998985</v>
      </c>
      <c r="F146" s="14">
        <v>152.88000000000011</v>
      </c>
      <c r="G146" s="12">
        <v>12.259999999999888</v>
      </c>
      <c r="H146" s="23">
        <f t="shared" si="10"/>
        <v>6.2599999999998879</v>
      </c>
      <c r="I146" s="14">
        <v>200.52000000000027</v>
      </c>
      <c r="J146" s="12">
        <v>12.759999999999877</v>
      </c>
      <c r="K146" s="23">
        <f t="shared" si="11"/>
        <v>6.7599999999998772</v>
      </c>
      <c r="L146" s="14">
        <v>253.60000000000036</v>
      </c>
      <c r="M146" s="1"/>
    </row>
    <row r="147" spans="1:13" ht="12.75" customHeight="1" x14ac:dyDescent="0.5">
      <c r="A147" s="12">
        <v>11.269999999999909</v>
      </c>
      <c r="B147" s="23">
        <f t="shared" si="8"/>
        <v>5.269999999999909</v>
      </c>
      <c r="C147" s="14">
        <v>114.82000000000029</v>
      </c>
      <c r="D147" s="12">
        <v>11.769999999999898</v>
      </c>
      <c r="E147" s="23">
        <f t="shared" si="9"/>
        <v>5.7699999999998983</v>
      </c>
      <c r="F147" s="14">
        <v>153.7600000000001</v>
      </c>
      <c r="G147" s="12">
        <v>12.269999999999888</v>
      </c>
      <c r="H147" s="23">
        <f t="shared" si="10"/>
        <v>6.2699999999998877</v>
      </c>
      <c r="I147" s="14">
        <v>201.54000000000028</v>
      </c>
      <c r="J147" s="12">
        <v>12.769999999999877</v>
      </c>
      <c r="K147" s="23">
        <f t="shared" si="11"/>
        <v>6.769999999999877</v>
      </c>
      <c r="L147" s="14">
        <v>254.70000000000036</v>
      </c>
      <c r="M147" s="1"/>
    </row>
    <row r="148" spans="1:13" ht="12.75" customHeight="1" x14ac:dyDescent="0.5">
      <c r="A148" s="12">
        <v>11.279999999999909</v>
      </c>
      <c r="B148" s="23">
        <f t="shared" si="8"/>
        <v>5.2799999999999088</v>
      </c>
      <c r="C148" s="14">
        <v>115.48000000000029</v>
      </c>
      <c r="D148" s="12">
        <v>11.779999999999898</v>
      </c>
      <c r="E148" s="23">
        <f t="shared" si="9"/>
        <v>5.7799999999998981</v>
      </c>
      <c r="F148" s="14">
        <v>154.6400000000001</v>
      </c>
      <c r="G148" s="12">
        <v>12.279999999999887</v>
      </c>
      <c r="H148" s="23">
        <f t="shared" si="10"/>
        <v>6.2799999999998875</v>
      </c>
      <c r="I148" s="14">
        <v>202.56000000000029</v>
      </c>
      <c r="J148" s="12">
        <v>12.779999999999877</v>
      </c>
      <c r="K148" s="23">
        <f t="shared" si="11"/>
        <v>6.7799999999998768</v>
      </c>
      <c r="L148" s="14">
        <v>255.80000000000035</v>
      </c>
      <c r="M148" s="1"/>
    </row>
    <row r="149" spans="1:13" ht="12.75" customHeight="1" x14ac:dyDescent="0.5">
      <c r="A149" s="12">
        <v>11.289999999999909</v>
      </c>
      <c r="B149" s="23">
        <f t="shared" si="8"/>
        <v>5.2899999999999086</v>
      </c>
      <c r="C149" s="14">
        <v>116.14000000000028</v>
      </c>
      <c r="D149" s="12">
        <v>11.789999999999898</v>
      </c>
      <c r="E149" s="23">
        <f t="shared" si="9"/>
        <v>5.7899999999998979</v>
      </c>
      <c r="F149" s="14">
        <v>155.5200000000001</v>
      </c>
      <c r="G149" s="12">
        <v>12.289999999999887</v>
      </c>
      <c r="H149" s="23">
        <f t="shared" si="10"/>
        <v>6.2899999999998872</v>
      </c>
      <c r="I149" s="14">
        <v>203.5800000000003</v>
      </c>
      <c r="J149" s="12">
        <v>12.789999999999877</v>
      </c>
      <c r="K149" s="23">
        <f t="shared" si="11"/>
        <v>6.7899999999998766</v>
      </c>
      <c r="L149" s="14">
        <v>256.90000000000038</v>
      </c>
      <c r="M149" s="1"/>
    </row>
    <row r="150" spans="1:13" ht="12.75" customHeight="1" x14ac:dyDescent="0.5">
      <c r="A150" s="12">
        <v>11.299999999999908</v>
      </c>
      <c r="B150" s="23">
        <f t="shared" si="8"/>
        <v>5.2999999999999083</v>
      </c>
      <c r="C150" s="14">
        <v>116.80000000000028</v>
      </c>
      <c r="D150" s="12">
        <v>11.799999999999898</v>
      </c>
      <c r="E150" s="23">
        <f t="shared" si="9"/>
        <v>5.7999999999998977</v>
      </c>
      <c r="F150" s="14">
        <v>156.40000000000009</v>
      </c>
      <c r="G150" s="12">
        <v>12.299999999999887</v>
      </c>
      <c r="H150" s="23">
        <f t="shared" si="10"/>
        <v>6.299999999999887</v>
      </c>
      <c r="I150" s="14">
        <v>204.60000000000031</v>
      </c>
      <c r="J150" s="12">
        <v>12.799999999999876</v>
      </c>
      <c r="K150" s="23">
        <f t="shared" si="11"/>
        <v>6.7999999999998764</v>
      </c>
      <c r="L150" s="14">
        <v>258.0000000000004</v>
      </c>
      <c r="M150" s="1"/>
    </row>
    <row r="151" spans="1:13" ht="12.75" customHeight="1" x14ac:dyDescent="0.5">
      <c r="A151" s="12">
        <v>11.309999999999908</v>
      </c>
      <c r="B151" s="23">
        <f t="shared" si="8"/>
        <v>5.3099999999999081</v>
      </c>
      <c r="C151" s="14">
        <v>117.46000000000028</v>
      </c>
      <c r="D151" s="12">
        <v>11.809999999999897</v>
      </c>
      <c r="E151" s="23">
        <f t="shared" si="9"/>
        <v>5.8099999999998975</v>
      </c>
      <c r="F151" s="14">
        <v>157.28000000000009</v>
      </c>
      <c r="G151" s="12">
        <v>12.309999999999887</v>
      </c>
      <c r="H151" s="23">
        <f t="shared" si="10"/>
        <v>6.3099999999998868</v>
      </c>
      <c r="I151" s="14">
        <v>205.62000000000032</v>
      </c>
      <c r="J151" s="12">
        <v>12.809999999999876</v>
      </c>
      <c r="K151" s="23">
        <f t="shared" si="11"/>
        <v>6.8099999999998762</v>
      </c>
      <c r="L151" s="14">
        <v>259.10000000000042</v>
      </c>
      <c r="M151" s="1"/>
    </row>
    <row r="152" spans="1:13" ht="12.75" customHeight="1" x14ac:dyDescent="0.5">
      <c r="A152" s="12">
        <v>11.319999999999908</v>
      </c>
      <c r="B152" s="23">
        <f t="shared" si="8"/>
        <v>5.3199999999999079</v>
      </c>
      <c r="C152" s="14">
        <v>118.12000000000027</v>
      </c>
      <c r="D152" s="12">
        <v>11.819999999999897</v>
      </c>
      <c r="E152" s="23">
        <f t="shared" si="9"/>
        <v>5.8199999999998973</v>
      </c>
      <c r="F152" s="14">
        <v>158.16000000000008</v>
      </c>
      <c r="G152" s="12">
        <v>12.319999999999887</v>
      </c>
      <c r="H152" s="23">
        <f t="shared" si="10"/>
        <v>6.3199999999998866</v>
      </c>
      <c r="I152" s="14">
        <v>206.64000000000033</v>
      </c>
      <c r="J152" s="12">
        <v>12.819999999999876</v>
      </c>
      <c r="K152" s="23">
        <f t="shared" si="11"/>
        <v>6.8199999999998759</v>
      </c>
      <c r="L152" s="14">
        <v>260.20000000000044</v>
      </c>
      <c r="M152" s="1"/>
    </row>
    <row r="153" spans="1:13" ht="12.75" customHeight="1" x14ac:dyDescent="0.5">
      <c r="A153" s="12">
        <v>11.329999999999908</v>
      </c>
      <c r="B153" s="23">
        <f t="shared" si="8"/>
        <v>5.3299999999999077</v>
      </c>
      <c r="C153" s="14">
        <v>118.78000000000027</v>
      </c>
      <c r="D153" s="12">
        <v>11.829999999999897</v>
      </c>
      <c r="E153" s="23">
        <f t="shared" si="9"/>
        <v>5.829999999999897</v>
      </c>
      <c r="F153" s="14">
        <v>159.04000000000008</v>
      </c>
      <c r="G153" s="12">
        <v>12.329999999999886</v>
      </c>
      <c r="H153" s="23">
        <f t="shared" si="10"/>
        <v>6.3299999999998864</v>
      </c>
      <c r="I153" s="14">
        <v>207.66000000000034</v>
      </c>
      <c r="J153" s="12">
        <v>12.829999999999876</v>
      </c>
      <c r="K153" s="23">
        <f t="shared" si="11"/>
        <v>6.8299999999998757</v>
      </c>
      <c r="L153" s="14">
        <v>261.30000000000047</v>
      </c>
      <c r="M153" s="1"/>
    </row>
    <row r="154" spans="1:13" ht="12.75" customHeight="1" x14ac:dyDescent="0.5">
      <c r="A154" s="12">
        <v>11.339999999999907</v>
      </c>
      <c r="B154" s="23">
        <f t="shared" si="8"/>
        <v>5.3399999999999075</v>
      </c>
      <c r="C154" s="14">
        <v>119.44000000000027</v>
      </c>
      <c r="D154" s="12">
        <v>11.839999999999897</v>
      </c>
      <c r="E154" s="23">
        <f t="shared" si="9"/>
        <v>5.8399999999998968</v>
      </c>
      <c r="F154" s="14">
        <v>159.92000000000007</v>
      </c>
      <c r="G154" s="12">
        <v>12.339999999999886</v>
      </c>
      <c r="H154" s="23">
        <f t="shared" si="10"/>
        <v>6.3399999999998862</v>
      </c>
      <c r="I154" s="14">
        <v>208.68000000000035</v>
      </c>
      <c r="J154" s="12">
        <v>12.839999999999876</v>
      </c>
      <c r="K154" s="23">
        <f t="shared" si="11"/>
        <v>6.8399999999998755</v>
      </c>
      <c r="L154" s="14">
        <v>262.40000000000049</v>
      </c>
      <c r="M154" s="1"/>
    </row>
    <row r="155" spans="1:13" ht="12.75" customHeight="1" x14ac:dyDescent="0.5">
      <c r="A155" s="12">
        <v>11.349999999999907</v>
      </c>
      <c r="B155" s="23">
        <f t="shared" si="8"/>
        <v>5.3499999999999073</v>
      </c>
      <c r="C155" s="14">
        <v>120.10000000000026</v>
      </c>
      <c r="D155" s="12">
        <v>11.849999999999897</v>
      </c>
      <c r="E155" s="23">
        <f t="shared" si="9"/>
        <v>5.8499999999998966</v>
      </c>
      <c r="F155" s="14">
        <v>160.80000000000007</v>
      </c>
      <c r="G155" s="12">
        <v>12.349999999999886</v>
      </c>
      <c r="H155" s="23">
        <f t="shared" si="10"/>
        <v>6.349999999999886</v>
      </c>
      <c r="I155" s="14">
        <v>209.70000000000036</v>
      </c>
      <c r="J155" s="12">
        <v>12.849999999999875</v>
      </c>
      <c r="K155" s="23">
        <f t="shared" si="11"/>
        <v>6.8499999999998753</v>
      </c>
      <c r="L155" s="14">
        <v>263.50000000000051</v>
      </c>
      <c r="M155" s="1"/>
    </row>
    <row r="156" spans="1:13" ht="12.75" customHeight="1" x14ac:dyDescent="0.5">
      <c r="A156" s="12">
        <v>11.359999999999907</v>
      </c>
      <c r="B156" s="23">
        <f t="shared" si="8"/>
        <v>5.3599999999999071</v>
      </c>
      <c r="C156" s="14">
        <v>120.76000000000026</v>
      </c>
      <c r="D156" s="12">
        <v>11.859999999999896</v>
      </c>
      <c r="E156" s="23">
        <f t="shared" si="9"/>
        <v>5.8599999999998964</v>
      </c>
      <c r="F156" s="14">
        <v>161.68000000000006</v>
      </c>
      <c r="G156" s="12">
        <v>12.359999999999886</v>
      </c>
      <c r="H156" s="23">
        <f t="shared" si="10"/>
        <v>6.3599999999998857</v>
      </c>
      <c r="I156" s="14">
        <v>210.72000000000037</v>
      </c>
      <c r="J156" s="12">
        <v>12.859999999999875</v>
      </c>
      <c r="K156" s="23">
        <f t="shared" si="11"/>
        <v>6.8599999999998751</v>
      </c>
      <c r="L156" s="14">
        <v>264.60000000000053</v>
      </c>
      <c r="M156" s="1"/>
    </row>
    <row r="157" spans="1:13" ht="12.75" customHeight="1" x14ac:dyDescent="0.5">
      <c r="A157" s="12">
        <v>11.369999999999907</v>
      </c>
      <c r="B157" s="23">
        <f t="shared" si="8"/>
        <v>5.3699999999999068</v>
      </c>
      <c r="C157" s="14">
        <v>121.42000000000026</v>
      </c>
      <c r="D157" s="12">
        <v>11.869999999999896</v>
      </c>
      <c r="E157" s="23">
        <f t="shared" si="9"/>
        <v>5.8699999999998962</v>
      </c>
      <c r="F157" s="14">
        <v>162.56000000000006</v>
      </c>
      <c r="G157" s="12">
        <v>12.369999999999886</v>
      </c>
      <c r="H157" s="23">
        <f t="shared" si="10"/>
        <v>6.3699999999998855</v>
      </c>
      <c r="I157" s="14">
        <v>211.74000000000038</v>
      </c>
      <c r="J157" s="12">
        <v>12.869999999999875</v>
      </c>
      <c r="K157" s="23">
        <f t="shared" si="11"/>
        <v>6.8699999999998749</v>
      </c>
      <c r="L157" s="14">
        <v>265.70000000000056</v>
      </c>
      <c r="M157" s="1"/>
    </row>
    <row r="158" spans="1:13" ht="12.75" customHeight="1" x14ac:dyDescent="0.5">
      <c r="A158" s="12">
        <v>11.379999999999907</v>
      </c>
      <c r="B158" s="23">
        <f t="shared" si="8"/>
        <v>5.3799999999999066</v>
      </c>
      <c r="C158" s="14">
        <v>122.08000000000025</v>
      </c>
      <c r="D158" s="12">
        <v>11.879999999999896</v>
      </c>
      <c r="E158" s="23">
        <f t="shared" si="9"/>
        <v>5.879999999999896</v>
      </c>
      <c r="F158" s="14">
        <v>163.44000000000005</v>
      </c>
      <c r="G158" s="12">
        <v>12.379999999999885</v>
      </c>
      <c r="H158" s="23">
        <f t="shared" si="10"/>
        <v>6.3799999999998853</v>
      </c>
      <c r="I158" s="14">
        <v>212.76000000000039</v>
      </c>
      <c r="J158" s="12">
        <v>12.879999999999875</v>
      </c>
      <c r="K158" s="23">
        <f t="shared" si="11"/>
        <v>6.8799999999998747</v>
      </c>
      <c r="L158" s="14">
        <v>266.80000000000058</v>
      </c>
      <c r="M158" s="1"/>
    </row>
    <row r="159" spans="1:13" ht="12.75" customHeight="1" x14ac:dyDescent="0.5">
      <c r="A159" s="12">
        <v>11.389999999999906</v>
      </c>
      <c r="B159" s="23">
        <f t="shared" si="8"/>
        <v>5.3899999999999064</v>
      </c>
      <c r="C159" s="14">
        <v>122.74000000000025</v>
      </c>
      <c r="D159" s="12">
        <v>11.889999999999896</v>
      </c>
      <c r="E159" s="23">
        <f t="shared" si="9"/>
        <v>5.8899999999998958</v>
      </c>
      <c r="F159" s="14">
        <v>164.32000000000005</v>
      </c>
      <c r="G159" s="12">
        <v>12.389999999999885</v>
      </c>
      <c r="H159" s="23">
        <f t="shared" si="10"/>
        <v>6.3899999999998851</v>
      </c>
      <c r="I159" s="14">
        <v>213.7800000000004</v>
      </c>
      <c r="J159" s="12">
        <v>12.889999999999874</v>
      </c>
      <c r="K159" s="23">
        <f t="shared" si="11"/>
        <v>6.8899999999998744</v>
      </c>
      <c r="L159" s="14">
        <v>267.9000000000006</v>
      </c>
      <c r="M159" s="1"/>
    </row>
    <row r="160" spans="1:13" ht="12.75" customHeight="1" x14ac:dyDescent="0.5">
      <c r="A160" s="12">
        <v>11.399999999999906</v>
      </c>
      <c r="B160" s="23">
        <f t="shared" si="8"/>
        <v>5.3999999999999062</v>
      </c>
      <c r="C160" s="14">
        <v>123.40000000000025</v>
      </c>
      <c r="D160" s="12">
        <v>11.899999999999896</v>
      </c>
      <c r="E160" s="23">
        <f t="shared" si="9"/>
        <v>5.8999999999998956</v>
      </c>
      <c r="F160" s="14">
        <v>165.20000000000005</v>
      </c>
      <c r="G160" s="12">
        <v>12.399999999999885</v>
      </c>
      <c r="H160" s="23">
        <f t="shared" si="10"/>
        <v>6.3999999999998849</v>
      </c>
      <c r="I160" s="14">
        <v>214.80000000000041</v>
      </c>
      <c r="J160" s="12">
        <v>12.899999999999874</v>
      </c>
      <c r="K160" s="23">
        <f t="shared" si="11"/>
        <v>6.8999999999998742</v>
      </c>
      <c r="L160" s="14">
        <v>269.00000000000063</v>
      </c>
      <c r="M160" s="1"/>
    </row>
    <row r="161" spans="1:13" ht="12.75" customHeight="1" x14ac:dyDescent="0.5">
      <c r="A161" s="12">
        <v>11.409999999999906</v>
      </c>
      <c r="B161" s="23">
        <f t="shared" si="8"/>
        <v>5.409999999999906</v>
      </c>
      <c r="C161" s="14">
        <v>124.06000000000024</v>
      </c>
      <c r="D161" s="12">
        <v>11.909999999999895</v>
      </c>
      <c r="E161" s="23">
        <f t="shared" si="9"/>
        <v>5.9099999999998953</v>
      </c>
      <c r="F161" s="14">
        <v>166.08000000000004</v>
      </c>
      <c r="G161" s="12">
        <v>12.409999999999885</v>
      </c>
      <c r="H161" s="23">
        <f t="shared" si="10"/>
        <v>6.4099999999998847</v>
      </c>
      <c r="I161" s="14">
        <v>215.82000000000042</v>
      </c>
      <c r="J161" s="12">
        <v>12.909999999999874</v>
      </c>
      <c r="K161" s="23">
        <f t="shared" si="11"/>
        <v>6.909999999999874</v>
      </c>
      <c r="L161" s="14">
        <v>270.10000000000065</v>
      </c>
      <c r="M161" s="1"/>
    </row>
    <row r="162" spans="1:13" ht="12.75" customHeight="1" x14ac:dyDescent="0.5">
      <c r="A162" s="12">
        <v>11.419999999999906</v>
      </c>
      <c r="B162" s="23">
        <f t="shared" si="8"/>
        <v>5.4199999999999058</v>
      </c>
      <c r="C162" s="14">
        <v>124.72000000000024</v>
      </c>
      <c r="D162" s="12">
        <v>11.919999999999895</v>
      </c>
      <c r="E162" s="23">
        <f t="shared" si="9"/>
        <v>5.9199999999998951</v>
      </c>
      <c r="F162" s="14">
        <v>166.96000000000004</v>
      </c>
      <c r="G162" s="12">
        <v>12.419999999999884</v>
      </c>
      <c r="H162" s="23">
        <f t="shared" si="10"/>
        <v>6.4199999999998845</v>
      </c>
      <c r="I162" s="14">
        <v>216.84000000000043</v>
      </c>
      <c r="J162" s="12">
        <v>12.919999999999874</v>
      </c>
      <c r="K162" s="23">
        <f t="shared" si="11"/>
        <v>6.9199999999998738</v>
      </c>
      <c r="L162" s="14">
        <v>271.20000000000067</v>
      </c>
      <c r="M162" s="1"/>
    </row>
    <row r="163" spans="1:13" ht="12.75" customHeight="1" x14ac:dyDescent="0.5">
      <c r="A163" s="12">
        <v>11.429999999999906</v>
      </c>
      <c r="B163" s="23">
        <f t="shared" si="8"/>
        <v>5.4299999999999056</v>
      </c>
      <c r="C163" s="14">
        <v>125.38000000000024</v>
      </c>
      <c r="D163" s="12">
        <v>11.929999999999895</v>
      </c>
      <c r="E163" s="23">
        <f t="shared" si="9"/>
        <v>5.9299999999998949</v>
      </c>
      <c r="F163" s="14">
        <v>167.84000000000003</v>
      </c>
      <c r="G163" s="12">
        <v>12.429999999999884</v>
      </c>
      <c r="H163" s="23">
        <f t="shared" si="10"/>
        <v>6.4299999999998843</v>
      </c>
      <c r="I163" s="14">
        <v>217.86000000000044</v>
      </c>
      <c r="J163" s="12">
        <v>12.929999999999874</v>
      </c>
      <c r="K163" s="23">
        <f t="shared" si="11"/>
        <v>6.9299999999998736</v>
      </c>
      <c r="L163" s="14">
        <v>272.30000000000069</v>
      </c>
      <c r="M163" s="1"/>
    </row>
    <row r="164" spans="1:13" ht="12.75" customHeight="1" x14ac:dyDescent="0.5">
      <c r="A164" s="12">
        <v>11.439999999999905</v>
      </c>
      <c r="B164" s="23">
        <f t="shared" si="8"/>
        <v>5.4399999999999054</v>
      </c>
      <c r="C164" s="14">
        <v>126.04000000000023</v>
      </c>
      <c r="D164" s="12">
        <v>11.939999999999895</v>
      </c>
      <c r="E164" s="23">
        <f t="shared" si="9"/>
        <v>5.9399999999998947</v>
      </c>
      <c r="F164" s="14">
        <v>168.72000000000003</v>
      </c>
      <c r="G164" s="12">
        <v>12.439999999999884</v>
      </c>
      <c r="H164" s="23">
        <f t="shared" si="10"/>
        <v>6.439999999999884</v>
      </c>
      <c r="I164" s="14">
        <v>218.88000000000045</v>
      </c>
      <c r="J164" s="12">
        <v>12.939999999999873</v>
      </c>
      <c r="K164" s="23">
        <f t="shared" si="11"/>
        <v>6.9399999999998734</v>
      </c>
      <c r="L164" s="14">
        <v>273.40000000000072</v>
      </c>
      <c r="M164" s="1"/>
    </row>
    <row r="165" spans="1:13" ht="12.75" customHeight="1" x14ac:dyDescent="0.5">
      <c r="A165" s="12">
        <v>11.449999999999905</v>
      </c>
      <c r="B165" s="23">
        <f t="shared" si="8"/>
        <v>5.4499999999999051</v>
      </c>
      <c r="C165" s="14">
        <v>126.70000000000023</v>
      </c>
      <c r="D165" s="12">
        <v>11.949999999999894</v>
      </c>
      <c r="E165" s="23">
        <f t="shared" si="9"/>
        <v>5.9499999999998945</v>
      </c>
      <c r="F165" s="14">
        <v>169.60000000000002</v>
      </c>
      <c r="G165" s="12">
        <v>12.449999999999884</v>
      </c>
      <c r="H165" s="23">
        <f t="shared" si="10"/>
        <v>6.4499999999998838</v>
      </c>
      <c r="I165" s="14">
        <v>219.90000000000046</v>
      </c>
      <c r="J165" s="12">
        <v>12.949999999999873</v>
      </c>
      <c r="K165" s="23">
        <f t="shared" si="11"/>
        <v>6.9499999999998732</v>
      </c>
      <c r="L165" s="14">
        <v>274.50000000000074</v>
      </c>
      <c r="M165" s="1"/>
    </row>
    <row r="166" spans="1:13" ht="12.75" customHeight="1" x14ac:dyDescent="0.5">
      <c r="A166" s="12">
        <v>11.459999999999905</v>
      </c>
      <c r="B166" s="23">
        <f t="shared" si="8"/>
        <v>5.4599999999999049</v>
      </c>
      <c r="C166" s="14">
        <v>127.36000000000023</v>
      </c>
      <c r="D166" s="12">
        <v>11.959999999999894</v>
      </c>
      <c r="E166" s="23">
        <f t="shared" si="9"/>
        <v>5.9599999999998943</v>
      </c>
      <c r="F166" s="14">
        <v>170.48000000000002</v>
      </c>
      <c r="G166" s="12">
        <v>12.459999999999884</v>
      </c>
      <c r="H166" s="23">
        <f t="shared" si="10"/>
        <v>6.4599999999998836</v>
      </c>
      <c r="I166" s="14">
        <v>220.92000000000047</v>
      </c>
      <c r="J166" s="12">
        <v>12.959999999999873</v>
      </c>
      <c r="K166" s="23">
        <f t="shared" si="11"/>
        <v>6.959999999999873</v>
      </c>
      <c r="L166" s="14">
        <v>275.60000000000076</v>
      </c>
      <c r="M166" s="1"/>
    </row>
    <row r="167" spans="1:13" ht="12.75" customHeight="1" x14ac:dyDescent="0.5">
      <c r="A167" s="12">
        <v>11.469999999999905</v>
      </c>
      <c r="B167" s="23">
        <f t="shared" si="8"/>
        <v>5.4699999999999047</v>
      </c>
      <c r="C167" s="14">
        <v>128.02000000000024</v>
      </c>
      <c r="D167" s="12">
        <v>11.969999999999894</v>
      </c>
      <c r="E167" s="23">
        <f t="shared" si="9"/>
        <v>5.9699999999998941</v>
      </c>
      <c r="F167" s="14">
        <v>171.36</v>
      </c>
      <c r="G167" s="12">
        <v>12.469999999999883</v>
      </c>
      <c r="H167" s="23">
        <f t="shared" si="10"/>
        <v>6.4699999999998834</v>
      </c>
      <c r="I167" s="14">
        <v>221.94000000000048</v>
      </c>
      <c r="J167" s="12">
        <v>12.969999999999873</v>
      </c>
      <c r="K167" s="23">
        <f t="shared" si="11"/>
        <v>6.9699999999998727</v>
      </c>
      <c r="L167" s="14">
        <v>276.70000000000078</v>
      </c>
      <c r="M167" s="1"/>
    </row>
    <row r="168" spans="1:13" ht="12.75" customHeight="1" x14ac:dyDescent="0.5">
      <c r="A168" s="12">
        <v>11.479999999999905</v>
      </c>
      <c r="B168" s="23">
        <f t="shared" si="8"/>
        <v>5.4799999999999045</v>
      </c>
      <c r="C168" s="14">
        <v>128.68000000000023</v>
      </c>
      <c r="D168" s="12">
        <v>11.979999999999894</v>
      </c>
      <c r="E168" s="23">
        <f t="shared" si="9"/>
        <v>5.9799999999998938</v>
      </c>
      <c r="F168" s="14">
        <v>172.24</v>
      </c>
      <c r="G168" s="12">
        <v>12.479999999999883</v>
      </c>
      <c r="H168" s="23">
        <f t="shared" si="10"/>
        <v>6.4799999999998832</v>
      </c>
      <c r="I168" s="14">
        <v>222.96000000000049</v>
      </c>
      <c r="J168" s="12">
        <v>12.979999999999873</v>
      </c>
      <c r="K168" s="23">
        <f t="shared" si="11"/>
        <v>6.9799999999998725</v>
      </c>
      <c r="L168" s="14">
        <v>277.80000000000081</v>
      </c>
      <c r="M168" s="1"/>
    </row>
    <row r="169" spans="1:13" ht="12.75" customHeight="1" x14ac:dyDescent="0.5">
      <c r="A169" s="12">
        <v>11.489999999999904</v>
      </c>
      <c r="B169" s="23">
        <f t="shared" si="8"/>
        <v>5.4899999999999043</v>
      </c>
      <c r="C169" s="14">
        <v>129.34000000000023</v>
      </c>
      <c r="D169" s="12">
        <v>11.989999999999894</v>
      </c>
      <c r="E169" s="23">
        <f t="shared" si="9"/>
        <v>5.9899999999998936</v>
      </c>
      <c r="F169" s="14">
        <v>173.12</v>
      </c>
      <c r="G169" s="12">
        <v>12.489999999999883</v>
      </c>
      <c r="H169" s="23">
        <f t="shared" si="10"/>
        <v>6.489999999999883</v>
      </c>
      <c r="I169" s="14">
        <v>223.9800000000005</v>
      </c>
      <c r="J169" s="12">
        <v>12.989999999999872</v>
      </c>
      <c r="K169" s="23">
        <f t="shared" si="11"/>
        <v>6.9899999999998723</v>
      </c>
      <c r="L169" s="14">
        <v>278.90000000000083</v>
      </c>
      <c r="M169" s="1"/>
    </row>
    <row r="170" spans="1:13" ht="12.75" customHeight="1" thickBot="1" x14ac:dyDescent="0.55000000000000004">
      <c r="A170" s="17"/>
      <c r="B170" s="18"/>
      <c r="C170" s="19"/>
      <c r="D170" s="17"/>
      <c r="E170" s="18"/>
      <c r="F170" s="19"/>
      <c r="G170" s="17"/>
      <c r="H170" s="18"/>
      <c r="I170" s="19"/>
      <c r="J170" s="17"/>
      <c r="K170" s="18"/>
      <c r="L170" s="19"/>
      <c r="M170" s="1"/>
    </row>
    <row r="171" spans="1:13" x14ac:dyDescent="0.5">
      <c r="A171" s="20"/>
      <c r="B171" s="21"/>
      <c r="C171" s="21"/>
      <c r="D171" s="20"/>
      <c r="E171" s="21"/>
      <c r="F171" s="21"/>
      <c r="G171" s="20"/>
      <c r="H171" s="21"/>
      <c r="I171" s="21"/>
      <c r="J171" s="20"/>
      <c r="K171" s="21"/>
      <c r="L171" s="21"/>
      <c r="M171" s="1"/>
    </row>
    <row r="172" spans="1:13" ht="24" x14ac:dyDescent="0.55000000000000004">
      <c r="A172" s="112" t="s">
        <v>3</v>
      </c>
      <c r="B172" s="113"/>
      <c r="C172" s="113"/>
      <c r="D172" s="113"/>
      <c r="E172" s="113"/>
      <c r="F172" s="113"/>
      <c r="G172" s="113"/>
      <c r="H172" s="113"/>
      <c r="I172" s="113"/>
      <c r="J172" s="113"/>
      <c r="K172" s="113"/>
      <c r="L172" s="113"/>
      <c r="M172" s="1"/>
    </row>
    <row r="173" spans="1:13" ht="24" x14ac:dyDescent="0.5">
      <c r="A173" s="112" t="str">
        <f>+A116</f>
        <v>สถานี X.64 คลองท่าแซะ  บ้านท่าแซะ  อ.ท่าแซะ จ.ชุมพร</v>
      </c>
      <c r="B173" s="112"/>
      <c r="C173" s="112"/>
      <c r="D173" s="112"/>
      <c r="E173" s="112"/>
      <c r="F173" s="112"/>
      <c r="G173" s="112"/>
      <c r="H173" s="112"/>
      <c r="I173" s="112"/>
      <c r="J173" s="112"/>
      <c r="K173" s="112"/>
      <c r="L173" s="112"/>
      <c r="M173" s="1"/>
    </row>
    <row r="174" spans="1:13" ht="24.75" thickBot="1" x14ac:dyDescent="0.55000000000000004">
      <c r="A174" s="111" t="s">
        <v>2</v>
      </c>
      <c r="B174" s="111"/>
      <c r="C174" s="111"/>
      <c r="D174" s="111"/>
      <c r="E174" s="111"/>
      <c r="F174" s="111"/>
      <c r="G174" s="111"/>
      <c r="H174" s="111"/>
      <c r="I174" s="111"/>
      <c r="J174" s="111"/>
      <c r="K174" s="111"/>
      <c r="L174" s="111"/>
      <c r="M174" s="1"/>
    </row>
    <row r="175" spans="1:13" x14ac:dyDescent="0.5">
      <c r="A175" s="3" t="s">
        <v>0</v>
      </c>
      <c r="B175" s="4" t="s">
        <v>0</v>
      </c>
      <c r="C175" s="5" t="s">
        <v>4</v>
      </c>
      <c r="D175" s="3" t="s">
        <v>0</v>
      </c>
      <c r="E175" s="4" t="s">
        <v>0</v>
      </c>
      <c r="F175" s="5" t="s">
        <v>4</v>
      </c>
      <c r="G175" s="3" t="s">
        <v>0</v>
      </c>
      <c r="H175" s="4" t="s">
        <v>0</v>
      </c>
      <c r="I175" s="5" t="s">
        <v>4</v>
      </c>
      <c r="J175" s="3" t="s">
        <v>0</v>
      </c>
      <c r="K175" s="4" t="s">
        <v>0</v>
      </c>
      <c r="L175" s="5" t="s">
        <v>4</v>
      </c>
      <c r="M175" s="1"/>
    </row>
    <row r="176" spans="1:13" ht="25.5" thickBot="1" x14ac:dyDescent="0.55000000000000004">
      <c r="A176" s="6" t="s">
        <v>1</v>
      </c>
      <c r="B176" s="7" t="s">
        <v>7</v>
      </c>
      <c r="C176" s="8" t="s">
        <v>5</v>
      </c>
      <c r="D176" s="6" t="s">
        <v>1</v>
      </c>
      <c r="E176" s="7" t="s">
        <v>7</v>
      </c>
      <c r="F176" s="8" t="s">
        <v>5</v>
      </c>
      <c r="G176" s="6" t="s">
        <v>1</v>
      </c>
      <c r="H176" s="7" t="s">
        <v>7</v>
      </c>
      <c r="I176" s="8" t="s">
        <v>5</v>
      </c>
      <c r="J176" s="6" t="s">
        <v>1</v>
      </c>
      <c r="K176" s="7" t="s">
        <v>7</v>
      </c>
      <c r="L176" s="8" t="s">
        <v>5</v>
      </c>
      <c r="M176" s="1"/>
    </row>
    <row r="177" spans="1:13" ht="12.75" customHeight="1" x14ac:dyDescent="0.5">
      <c r="A177" s="9">
        <v>12.999999999999872</v>
      </c>
      <c r="B177" s="22">
        <f>A177-6</f>
        <v>6.9999999999998721</v>
      </c>
      <c r="C177" s="11">
        <v>280.00000000000085</v>
      </c>
      <c r="D177" s="9">
        <v>13.499999999999861</v>
      </c>
      <c r="E177" s="22">
        <f>D177-6</f>
        <v>7.4999999999998614</v>
      </c>
      <c r="F177" s="11">
        <v>335.00000000000199</v>
      </c>
      <c r="G177" s="9">
        <v>13.999999999999851</v>
      </c>
      <c r="H177" s="22">
        <f>G177-6</f>
        <v>7.9999999999998508</v>
      </c>
      <c r="I177" s="11">
        <v>390.00000000000313</v>
      </c>
      <c r="J177" s="9">
        <v>14.49999999999984</v>
      </c>
      <c r="K177" s="22">
        <f>J177-6</f>
        <v>8.4999999999998401</v>
      </c>
      <c r="L177" s="11">
        <v>450.00000000000256</v>
      </c>
      <c r="M177" s="1"/>
    </row>
    <row r="178" spans="1:13" ht="12.75" customHeight="1" x14ac:dyDescent="0.5">
      <c r="A178" s="12">
        <v>13.009999999999872</v>
      </c>
      <c r="B178" s="23">
        <f t="shared" ref="B178:B226" si="12">A178-6</f>
        <v>7.0099999999998719</v>
      </c>
      <c r="C178" s="14">
        <v>281.10000000000088</v>
      </c>
      <c r="D178" s="12">
        <v>13.509999999999861</v>
      </c>
      <c r="E178" s="23">
        <f t="shared" ref="E178:E226" si="13">D178-6</f>
        <v>7.5099999999998612</v>
      </c>
      <c r="F178" s="14">
        <v>336.10000000000201</v>
      </c>
      <c r="G178" s="12">
        <v>14.009999999999851</v>
      </c>
      <c r="H178" s="23">
        <f t="shared" ref="H178:H226" si="14">G178-6</f>
        <v>8.0099999999998506</v>
      </c>
      <c r="I178" s="14">
        <v>391.20000000000312</v>
      </c>
      <c r="J178" s="12">
        <v>14.50999999999984</v>
      </c>
      <c r="K178" s="23">
        <f t="shared" ref="K178:K226" si="15">J178-6</f>
        <v>8.5099999999998399</v>
      </c>
      <c r="L178" s="14">
        <v>451.20000000000255</v>
      </c>
      <c r="M178" s="1"/>
    </row>
    <row r="179" spans="1:13" ht="12.75" customHeight="1" x14ac:dyDescent="0.5">
      <c r="A179" s="12">
        <v>13.019999999999872</v>
      </c>
      <c r="B179" s="23">
        <f t="shared" si="12"/>
        <v>7.0199999999998717</v>
      </c>
      <c r="C179" s="14">
        <v>282.2000000000009</v>
      </c>
      <c r="D179" s="12">
        <v>13.519999999999861</v>
      </c>
      <c r="E179" s="23">
        <f t="shared" si="13"/>
        <v>7.519999999999861</v>
      </c>
      <c r="F179" s="14">
        <v>337.20000000000203</v>
      </c>
      <c r="G179" s="12">
        <v>14.01999999999985</v>
      </c>
      <c r="H179" s="23">
        <f t="shared" si="14"/>
        <v>8.0199999999998504</v>
      </c>
      <c r="I179" s="14">
        <v>392.4000000000031</v>
      </c>
      <c r="J179" s="12">
        <v>14.51999999999984</v>
      </c>
      <c r="K179" s="23">
        <f t="shared" si="15"/>
        <v>8.5199999999998397</v>
      </c>
      <c r="L179" s="14">
        <v>452.40000000000254</v>
      </c>
      <c r="M179" s="1"/>
    </row>
    <row r="180" spans="1:13" ht="12.75" customHeight="1" x14ac:dyDescent="0.5">
      <c r="A180" s="12">
        <v>13.029999999999871</v>
      </c>
      <c r="B180" s="23">
        <f t="shared" si="12"/>
        <v>7.0299999999998715</v>
      </c>
      <c r="C180" s="14">
        <v>283.30000000000092</v>
      </c>
      <c r="D180" s="12">
        <v>13.529999999999861</v>
      </c>
      <c r="E180" s="23">
        <f t="shared" si="13"/>
        <v>7.5299999999998608</v>
      </c>
      <c r="F180" s="14">
        <v>338.30000000000206</v>
      </c>
      <c r="G180" s="12">
        <v>14.02999999999985</v>
      </c>
      <c r="H180" s="23">
        <f t="shared" si="14"/>
        <v>8.0299999999998501</v>
      </c>
      <c r="I180" s="14">
        <v>393.60000000000309</v>
      </c>
      <c r="J180" s="12">
        <v>14.529999999999839</v>
      </c>
      <c r="K180" s="23">
        <f t="shared" si="15"/>
        <v>8.5299999999998395</v>
      </c>
      <c r="L180" s="14">
        <v>453.60000000000252</v>
      </c>
      <c r="M180" s="1"/>
    </row>
    <row r="181" spans="1:13" ht="12.75" customHeight="1" x14ac:dyDescent="0.5">
      <c r="A181" s="12">
        <v>13.039999999999871</v>
      </c>
      <c r="B181" s="23">
        <f t="shared" si="12"/>
        <v>7.0399999999998712</v>
      </c>
      <c r="C181" s="14">
        <v>284.40000000000094</v>
      </c>
      <c r="D181" s="12">
        <v>13.539999999999861</v>
      </c>
      <c r="E181" s="23">
        <f t="shared" si="13"/>
        <v>7.5399999999998606</v>
      </c>
      <c r="F181" s="14">
        <v>339.40000000000208</v>
      </c>
      <c r="G181" s="12">
        <v>14.03999999999985</v>
      </c>
      <c r="H181" s="23">
        <f t="shared" si="14"/>
        <v>8.0399999999998499</v>
      </c>
      <c r="I181" s="14">
        <v>394.80000000000308</v>
      </c>
      <c r="J181" s="12">
        <v>14.539999999999839</v>
      </c>
      <c r="K181" s="23">
        <f t="shared" si="15"/>
        <v>8.5399999999998393</v>
      </c>
      <c r="L181" s="14">
        <v>454.80000000000251</v>
      </c>
      <c r="M181" s="1"/>
    </row>
    <row r="182" spans="1:13" ht="12.75" customHeight="1" x14ac:dyDescent="0.5">
      <c r="A182" s="12">
        <v>13.049999999999871</v>
      </c>
      <c r="B182" s="23">
        <f t="shared" si="12"/>
        <v>7.049999999999871</v>
      </c>
      <c r="C182" s="14">
        <v>285.50000000000097</v>
      </c>
      <c r="D182" s="12">
        <v>13.54999999999986</v>
      </c>
      <c r="E182" s="23">
        <f t="shared" si="13"/>
        <v>7.5499999999998604</v>
      </c>
      <c r="F182" s="14">
        <v>340.5000000000021</v>
      </c>
      <c r="G182" s="12">
        <v>14.04999999999985</v>
      </c>
      <c r="H182" s="23">
        <f t="shared" si="14"/>
        <v>8.0499999999998497</v>
      </c>
      <c r="I182" s="14">
        <v>396.00000000000307</v>
      </c>
      <c r="J182" s="12">
        <v>14.549999999999839</v>
      </c>
      <c r="K182" s="23">
        <f t="shared" si="15"/>
        <v>8.5499999999998391</v>
      </c>
      <c r="L182" s="14">
        <v>456.0000000000025</v>
      </c>
      <c r="M182" s="1"/>
    </row>
    <row r="183" spans="1:13" ht="12.75" customHeight="1" x14ac:dyDescent="0.5">
      <c r="A183" s="12">
        <v>13.059999999999871</v>
      </c>
      <c r="B183" s="23">
        <f t="shared" si="12"/>
        <v>7.0599999999998708</v>
      </c>
      <c r="C183" s="14">
        <v>286.60000000000099</v>
      </c>
      <c r="D183" s="12">
        <v>13.55999999999986</v>
      </c>
      <c r="E183" s="23">
        <f t="shared" si="13"/>
        <v>7.5599999999998602</v>
      </c>
      <c r="F183" s="14">
        <v>341.60000000000213</v>
      </c>
      <c r="G183" s="12">
        <v>14.05999999999985</v>
      </c>
      <c r="H183" s="23">
        <f t="shared" si="14"/>
        <v>8.0599999999998495</v>
      </c>
      <c r="I183" s="14">
        <v>397.20000000000306</v>
      </c>
      <c r="J183" s="12">
        <v>14.559999999999839</v>
      </c>
      <c r="K183" s="23">
        <f t="shared" si="15"/>
        <v>8.5599999999998388</v>
      </c>
      <c r="L183" s="14">
        <v>457.20000000000249</v>
      </c>
      <c r="M183" s="1"/>
    </row>
    <row r="184" spans="1:13" ht="12.75" customHeight="1" x14ac:dyDescent="0.5">
      <c r="A184" s="12">
        <v>13.069999999999871</v>
      </c>
      <c r="B184" s="23">
        <f t="shared" si="12"/>
        <v>7.0699999999998706</v>
      </c>
      <c r="C184" s="14">
        <v>287.70000000000101</v>
      </c>
      <c r="D184" s="12">
        <v>13.56999999999986</v>
      </c>
      <c r="E184" s="23">
        <f t="shared" si="13"/>
        <v>7.56999999999986</v>
      </c>
      <c r="F184" s="14">
        <v>342.70000000000215</v>
      </c>
      <c r="G184" s="12">
        <v>14.069999999999849</v>
      </c>
      <c r="H184" s="23">
        <f t="shared" si="14"/>
        <v>8.0699999999998493</v>
      </c>
      <c r="I184" s="14">
        <v>398.40000000000305</v>
      </c>
      <c r="J184" s="12">
        <v>14.569999999999839</v>
      </c>
      <c r="K184" s="23">
        <f t="shared" si="15"/>
        <v>8.5699999999998386</v>
      </c>
      <c r="L184" s="14">
        <v>458.40000000000248</v>
      </c>
      <c r="M184" s="1"/>
    </row>
    <row r="185" spans="1:13" ht="12.75" customHeight="1" x14ac:dyDescent="0.5">
      <c r="A185" s="12">
        <v>13.07999999999987</v>
      </c>
      <c r="B185" s="23">
        <f t="shared" si="12"/>
        <v>7.0799999999998704</v>
      </c>
      <c r="C185" s="14">
        <v>288.80000000000103</v>
      </c>
      <c r="D185" s="12">
        <v>13.57999999999986</v>
      </c>
      <c r="E185" s="23">
        <f t="shared" si="13"/>
        <v>7.5799999999998597</v>
      </c>
      <c r="F185" s="14">
        <v>343.80000000000217</v>
      </c>
      <c r="G185" s="12">
        <v>14.079999999999849</v>
      </c>
      <c r="H185" s="23">
        <f t="shared" si="14"/>
        <v>8.0799999999998491</v>
      </c>
      <c r="I185" s="14">
        <v>399.60000000000304</v>
      </c>
      <c r="J185" s="12">
        <v>14.579999999999838</v>
      </c>
      <c r="K185" s="23">
        <f t="shared" si="15"/>
        <v>8.5799999999998384</v>
      </c>
      <c r="L185" s="14">
        <v>459.60000000000247</v>
      </c>
      <c r="M185" s="1"/>
    </row>
    <row r="186" spans="1:13" ht="12.75" customHeight="1" x14ac:dyDescent="0.5">
      <c r="A186" s="12">
        <v>13.08999999999987</v>
      </c>
      <c r="B186" s="23">
        <f t="shared" si="12"/>
        <v>7.0899999999998702</v>
      </c>
      <c r="C186" s="14">
        <v>289.90000000000106</v>
      </c>
      <c r="D186" s="12">
        <v>13.58999999999986</v>
      </c>
      <c r="E186" s="23">
        <f t="shared" si="13"/>
        <v>7.5899999999998595</v>
      </c>
      <c r="F186" s="14">
        <v>344.90000000000219</v>
      </c>
      <c r="G186" s="12">
        <v>14.089999999999849</v>
      </c>
      <c r="H186" s="23">
        <f t="shared" si="14"/>
        <v>8.0899999999998489</v>
      </c>
      <c r="I186" s="14">
        <v>400.80000000000302</v>
      </c>
      <c r="J186" s="12">
        <v>14.589999999999838</v>
      </c>
      <c r="K186" s="23">
        <f t="shared" si="15"/>
        <v>8.5899999999998382</v>
      </c>
      <c r="L186" s="14">
        <v>460.80000000000246</v>
      </c>
      <c r="M186" s="1"/>
    </row>
    <row r="187" spans="1:13" ht="12.75" customHeight="1" x14ac:dyDescent="0.5">
      <c r="A187" s="12">
        <v>13.09999999999987</v>
      </c>
      <c r="B187" s="23">
        <f t="shared" si="12"/>
        <v>7.09999999999987</v>
      </c>
      <c r="C187" s="14">
        <v>291.00000000000108</v>
      </c>
      <c r="D187" s="12">
        <v>13.599999999999859</v>
      </c>
      <c r="E187" s="23">
        <f t="shared" si="13"/>
        <v>7.5999999999998593</v>
      </c>
      <c r="F187" s="14">
        <v>346.00000000000222</v>
      </c>
      <c r="G187" s="12">
        <v>14.099999999999849</v>
      </c>
      <c r="H187" s="23">
        <f t="shared" si="14"/>
        <v>8.0999999999998487</v>
      </c>
      <c r="I187" s="14">
        <v>402.00000000000301</v>
      </c>
      <c r="J187" s="12">
        <v>14.599999999999838</v>
      </c>
      <c r="K187" s="23">
        <f t="shared" si="15"/>
        <v>8.599999999999838</v>
      </c>
      <c r="L187" s="14">
        <v>462.00000000000244</v>
      </c>
      <c r="M187" s="1"/>
    </row>
    <row r="188" spans="1:13" ht="12.75" customHeight="1" x14ac:dyDescent="0.5">
      <c r="A188" s="12">
        <v>13.10999999999987</v>
      </c>
      <c r="B188" s="23">
        <f t="shared" si="12"/>
        <v>7.1099999999998698</v>
      </c>
      <c r="C188" s="14">
        <v>292.1000000000011</v>
      </c>
      <c r="D188" s="12">
        <v>13.609999999999859</v>
      </c>
      <c r="E188" s="23">
        <f t="shared" si="13"/>
        <v>7.6099999999998591</v>
      </c>
      <c r="F188" s="14">
        <v>347.10000000000224</v>
      </c>
      <c r="G188" s="12">
        <v>14.109999999999848</v>
      </c>
      <c r="H188" s="23">
        <f t="shared" si="14"/>
        <v>8.1099999999998484</v>
      </c>
      <c r="I188" s="14">
        <v>403.200000000003</v>
      </c>
      <c r="J188" s="12">
        <v>14.609999999999838</v>
      </c>
      <c r="K188" s="23">
        <f t="shared" si="15"/>
        <v>8.6099999999998378</v>
      </c>
      <c r="L188" s="14">
        <v>463.20000000000243</v>
      </c>
      <c r="M188" s="1"/>
    </row>
    <row r="189" spans="1:13" ht="12.75" customHeight="1" x14ac:dyDescent="0.5">
      <c r="A189" s="12">
        <v>13.11999999999987</v>
      </c>
      <c r="B189" s="23">
        <f t="shared" si="12"/>
        <v>7.1199999999998695</v>
      </c>
      <c r="C189" s="14">
        <v>293.20000000000113</v>
      </c>
      <c r="D189" s="12">
        <v>13.619999999999859</v>
      </c>
      <c r="E189" s="23">
        <f t="shared" si="13"/>
        <v>7.6199999999998589</v>
      </c>
      <c r="F189" s="14">
        <v>348.20000000000226</v>
      </c>
      <c r="G189" s="12">
        <v>14.119999999999848</v>
      </c>
      <c r="H189" s="23">
        <f t="shared" si="14"/>
        <v>8.1199999999998482</v>
      </c>
      <c r="I189" s="14">
        <v>404.40000000000299</v>
      </c>
      <c r="J189" s="12">
        <v>14.619999999999838</v>
      </c>
      <c r="K189" s="23">
        <f t="shared" si="15"/>
        <v>8.6199999999998376</v>
      </c>
      <c r="L189" s="14">
        <v>464.40000000000242</v>
      </c>
      <c r="M189" s="1"/>
    </row>
    <row r="190" spans="1:13" ht="12.75" customHeight="1" x14ac:dyDescent="0.5">
      <c r="A190" s="12">
        <v>13.129999999999869</v>
      </c>
      <c r="B190" s="23">
        <f t="shared" si="12"/>
        <v>7.1299999999998693</v>
      </c>
      <c r="C190" s="14">
        <v>294.30000000000115</v>
      </c>
      <c r="D190" s="12">
        <v>13.629999999999859</v>
      </c>
      <c r="E190" s="23">
        <f t="shared" si="13"/>
        <v>7.6299999999998587</v>
      </c>
      <c r="F190" s="14">
        <v>349.30000000000229</v>
      </c>
      <c r="G190" s="12">
        <v>14.129999999999848</v>
      </c>
      <c r="H190" s="23">
        <f t="shared" si="14"/>
        <v>8.129999999999848</v>
      </c>
      <c r="I190" s="14">
        <v>405.60000000000298</v>
      </c>
      <c r="J190" s="12">
        <v>14.629999999999837</v>
      </c>
      <c r="K190" s="23">
        <f t="shared" si="15"/>
        <v>8.6299999999998374</v>
      </c>
      <c r="L190" s="14">
        <v>465.60000000000241</v>
      </c>
      <c r="M190" s="1"/>
    </row>
    <row r="191" spans="1:13" ht="12.75" customHeight="1" x14ac:dyDescent="0.5">
      <c r="A191" s="12">
        <v>13.139999999999869</v>
      </c>
      <c r="B191" s="23">
        <f t="shared" si="12"/>
        <v>7.1399999999998691</v>
      </c>
      <c r="C191" s="14">
        <v>295.40000000000117</v>
      </c>
      <c r="D191" s="12">
        <v>13.639999999999858</v>
      </c>
      <c r="E191" s="23">
        <f t="shared" si="13"/>
        <v>7.6399999999998585</v>
      </c>
      <c r="F191" s="14">
        <v>350.40000000000231</v>
      </c>
      <c r="G191" s="12">
        <v>14.139999999999848</v>
      </c>
      <c r="H191" s="23">
        <f t="shared" si="14"/>
        <v>8.1399999999998478</v>
      </c>
      <c r="I191" s="14">
        <v>406.80000000000297</v>
      </c>
      <c r="J191" s="12">
        <v>14.639999999999837</v>
      </c>
      <c r="K191" s="23">
        <f t="shared" si="15"/>
        <v>8.6399999999998371</v>
      </c>
      <c r="L191" s="14">
        <v>466.8000000000024</v>
      </c>
      <c r="M191" s="1"/>
    </row>
    <row r="192" spans="1:13" ht="12.75" customHeight="1" x14ac:dyDescent="0.5">
      <c r="A192" s="12">
        <v>13.149999999999869</v>
      </c>
      <c r="B192" s="23">
        <f t="shared" si="12"/>
        <v>7.1499999999998689</v>
      </c>
      <c r="C192" s="14">
        <v>296.50000000000119</v>
      </c>
      <c r="D192" s="12">
        <v>13.649999999999858</v>
      </c>
      <c r="E192" s="23">
        <f t="shared" si="13"/>
        <v>7.6499999999998582</v>
      </c>
      <c r="F192" s="14">
        <v>351.50000000000233</v>
      </c>
      <c r="G192" s="12">
        <v>14.149999999999848</v>
      </c>
      <c r="H192" s="23">
        <f t="shared" si="14"/>
        <v>8.1499999999998476</v>
      </c>
      <c r="I192" s="14">
        <v>408.00000000000296</v>
      </c>
      <c r="J192" s="12">
        <v>14.649999999999837</v>
      </c>
      <c r="K192" s="23">
        <f t="shared" si="15"/>
        <v>8.6499999999998369</v>
      </c>
      <c r="L192" s="14">
        <v>468.00000000000239</v>
      </c>
      <c r="M192" s="1"/>
    </row>
    <row r="193" spans="1:13" ht="12.75" customHeight="1" x14ac:dyDescent="0.5">
      <c r="A193" s="12">
        <v>13.159999999999869</v>
      </c>
      <c r="B193" s="23">
        <f t="shared" si="12"/>
        <v>7.1599999999998687</v>
      </c>
      <c r="C193" s="14">
        <v>297.60000000000122</v>
      </c>
      <c r="D193" s="12">
        <v>13.659999999999858</v>
      </c>
      <c r="E193" s="23">
        <f t="shared" si="13"/>
        <v>7.659999999999858</v>
      </c>
      <c r="F193" s="14">
        <v>352.60000000000235</v>
      </c>
      <c r="G193" s="12">
        <v>14.159999999999847</v>
      </c>
      <c r="H193" s="23">
        <f t="shared" si="14"/>
        <v>8.1599999999998474</v>
      </c>
      <c r="I193" s="14">
        <v>409.20000000000294</v>
      </c>
      <c r="J193" s="12">
        <v>14.659999999999837</v>
      </c>
      <c r="K193" s="23">
        <f t="shared" si="15"/>
        <v>8.6599999999998367</v>
      </c>
      <c r="L193" s="14">
        <v>469.20000000000238</v>
      </c>
      <c r="M193" s="1"/>
    </row>
    <row r="194" spans="1:13" ht="12.75" customHeight="1" x14ac:dyDescent="0.5">
      <c r="A194" s="12">
        <v>13.169999999999868</v>
      </c>
      <c r="B194" s="23">
        <f t="shared" si="12"/>
        <v>7.1699999999998685</v>
      </c>
      <c r="C194" s="14">
        <v>298.70000000000124</v>
      </c>
      <c r="D194" s="12">
        <v>13.669999999999858</v>
      </c>
      <c r="E194" s="23">
        <f t="shared" si="13"/>
        <v>7.6699999999998578</v>
      </c>
      <c r="F194" s="14">
        <v>353.70000000000238</v>
      </c>
      <c r="G194" s="12">
        <v>14.169999999999847</v>
      </c>
      <c r="H194" s="23">
        <f t="shared" si="14"/>
        <v>8.1699999999998472</v>
      </c>
      <c r="I194" s="14">
        <v>410.40000000000293</v>
      </c>
      <c r="J194" s="12">
        <v>14.669999999999837</v>
      </c>
      <c r="K194" s="23">
        <f t="shared" si="15"/>
        <v>8.6699999999998365</v>
      </c>
      <c r="L194" s="14">
        <v>470.40000000000236</v>
      </c>
      <c r="M194" s="1"/>
    </row>
    <row r="195" spans="1:13" ht="12.75" customHeight="1" x14ac:dyDescent="0.5">
      <c r="A195" s="12">
        <v>13.179999999999868</v>
      </c>
      <c r="B195" s="23">
        <f t="shared" si="12"/>
        <v>7.1799999999998683</v>
      </c>
      <c r="C195" s="14">
        <v>299.80000000000126</v>
      </c>
      <c r="D195" s="12">
        <v>13.679999999999858</v>
      </c>
      <c r="E195" s="23">
        <f t="shared" si="13"/>
        <v>7.6799999999998576</v>
      </c>
      <c r="F195" s="14">
        <v>354.8000000000024</v>
      </c>
      <c r="G195" s="12">
        <v>14.179999999999847</v>
      </c>
      <c r="H195" s="23">
        <f t="shared" si="14"/>
        <v>8.1799999999998469</v>
      </c>
      <c r="I195" s="14">
        <v>411.60000000000292</v>
      </c>
      <c r="J195" s="12">
        <v>14.679999999999836</v>
      </c>
      <c r="K195" s="23">
        <f t="shared" si="15"/>
        <v>8.6799999999998363</v>
      </c>
      <c r="L195" s="14">
        <v>471.60000000000235</v>
      </c>
      <c r="M195" s="1"/>
    </row>
    <row r="196" spans="1:13" ht="12.75" customHeight="1" x14ac:dyDescent="0.5">
      <c r="A196" s="12">
        <v>13.189999999999868</v>
      </c>
      <c r="B196" s="23">
        <f t="shared" si="12"/>
        <v>7.1899999999998681</v>
      </c>
      <c r="C196" s="14">
        <v>300.90000000000128</v>
      </c>
      <c r="D196" s="12">
        <v>13.689999999999857</v>
      </c>
      <c r="E196" s="23">
        <f t="shared" si="13"/>
        <v>7.6899999999998574</v>
      </c>
      <c r="F196" s="14">
        <v>355.90000000000242</v>
      </c>
      <c r="G196" s="12">
        <v>14.189999999999847</v>
      </c>
      <c r="H196" s="23">
        <f t="shared" si="14"/>
        <v>8.1899999999998467</v>
      </c>
      <c r="I196" s="14">
        <v>412.80000000000291</v>
      </c>
      <c r="J196" s="12">
        <v>14.689999999999836</v>
      </c>
      <c r="K196" s="23">
        <f t="shared" si="15"/>
        <v>8.6899999999998361</v>
      </c>
      <c r="L196" s="14">
        <v>472.80000000000234</v>
      </c>
      <c r="M196" s="1"/>
    </row>
    <row r="197" spans="1:13" ht="12.75" customHeight="1" x14ac:dyDescent="0.5">
      <c r="A197" s="12">
        <v>13.199999999999868</v>
      </c>
      <c r="B197" s="23">
        <f t="shared" si="12"/>
        <v>7.1999999999998678</v>
      </c>
      <c r="C197" s="14">
        <v>302.00000000000131</v>
      </c>
      <c r="D197" s="12">
        <v>13.699999999999857</v>
      </c>
      <c r="E197" s="23">
        <f t="shared" si="13"/>
        <v>7.6999999999998572</v>
      </c>
      <c r="F197" s="14">
        <v>357.00000000000244</v>
      </c>
      <c r="G197" s="12">
        <v>14.199999999999847</v>
      </c>
      <c r="H197" s="23">
        <f t="shared" si="14"/>
        <v>8.1999999999998465</v>
      </c>
      <c r="I197" s="14">
        <v>414.0000000000029</v>
      </c>
      <c r="J197" s="12">
        <v>14.699999999999836</v>
      </c>
      <c r="K197" s="23">
        <f t="shared" si="15"/>
        <v>8.6999999999998359</v>
      </c>
      <c r="L197" s="14">
        <v>474.00000000000233</v>
      </c>
      <c r="M197" s="1"/>
    </row>
    <row r="198" spans="1:13" ht="12.75" customHeight="1" x14ac:dyDescent="0.5">
      <c r="A198" s="12">
        <v>13.209999999999868</v>
      </c>
      <c r="B198" s="23">
        <f t="shared" si="12"/>
        <v>7.2099999999998676</v>
      </c>
      <c r="C198" s="14">
        <v>303.10000000000133</v>
      </c>
      <c r="D198" s="12">
        <v>13.709999999999857</v>
      </c>
      <c r="E198" s="23">
        <f t="shared" si="13"/>
        <v>7.709999999999857</v>
      </c>
      <c r="F198" s="14">
        <v>358.10000000000247</v>
      </c>
      <c r="G198" s="12">
        <v>14.209999999999846</v>
      </c>
      <c r="H198" s="23">
        <f t="shared" si="14"/>
        <v>8.2099999999998463</v>
      </c>
      <c r="I198" s="14">
        <v>415.20000000000289</v>
      </c>
      <c r="J198" s="12">
        <v>14.709999999999836</v>
      </c>
      <c r="K198" s="23">
        <f t="shared" si="15"/>
        <v>8.7099999999998357</v>
      </c>
      <c r="L198" s="14">
        <v>475.20000000000232</v>
      </c>
      <c r="M198" s="1"/>
    </row>
    <row r="199" spans="1:13" ht="12.75" customHeight="1" x14ac:dyDescent="0.5">
      <c r="A199" s="12">
        <v>13.219999999999867</v>
      </c>
      <c r="B199" s="23">
        <f t="shared" si="12"/>
        <v>7.2199999999998674</v>
      </c>
      <c r="C199" s="14">
        <v>304.20000000000135</v>
      </c>
      <c r="D199" s="12">
        <v>13.719999999999857</v>
      </c>
      <c r="E199" s="23">
        <f t="shared" si="13"/>
        <v>7.7199999999998568</v>
      </c>
      <c r="F199" s="14">
        <v>359.20000000000249</v>
      </c>
      <c r="G199" s="12">
        <v>14.219999999999846</v>
      </c>
      <c r="H199" s="23">
        <f t="shared" si="14"/>
        <v>8.2199999999998461</v>
      </c>
      <c r="I199" s="14">
        <v>416.40000000000288</v>
      </c>
      <c r="J199" s="12">
        <v>14.719999999999835</v>
      </c>
      <c r="K199" s="23">
        <f t="shared" si="15"/>
        <v>8.7199999999998354</v>
      </c>
      <c r="L199" s="14">
        <v>476.40000000000231</v>
      </c>
      <c r="M199" s="1"/>
    </row>
    <row r="200" spans="1:13" ht="12.75" customHeight="1" x14ac:dyDescent="0.5">
      <c r="A200" s="12">
        <v>13.229999999999867</v>
      </c>
      <c r="B200" s="23">
        <f t="shared" si="12"/>
        <v>7.2299999999998672</v>
      </c>
      <c r="C200" s="14">
        <v>305.30000000000138</v>
      </c>
      <c r="D200" s="12">
        <v>13.729999999999857</v>
      </c>
      <c r="E200" s="23">
        <f t="shared" si="13"/>
        <v>7.7299999999998565</v>
      </c>
      <c r="F200" s="14">
        <v>360.30000000000251</v>
      </c>
      <c r="G200" s="12">
        <v>14.229999999999846</v>
      </c>
      <c r="H200" s="23">
        <f t="shared" si="14"/>
        <v>8.2299999999998459</v>
      </c>
      <c r="I200" s="14">
        <v>417.60000000000286</v>
      </c>
      <c r="J200" s="12">
        <v>14.729999999999835</v>
      </c>
      <c r="K200" s="23">
        <f t="shared" si="15"/>
        <v>8.7299999999998352</v>
      </c>
      <c r="L200" s="14">
        <v>477.6000000000023</v>
      </c>
      <c r="M200" s="1"/>
    </row>
    <row r="201" spans="1:13" ht="12.75" customHeight="1" x14ac:dyDescent="0.5">
      <c r="A201" s="12">
        <v>13.239999999999867</v>
      </c>
      <c r="B201" s="23">
        <f t="shared" si="12"/>
        <v>7.239999999999867</v>
      </c>
      <c r="C201" s="14">
        <v>306.4000000000014</v>
      </c>
      <c r="D201" s="12">
        <v>13.739999999999856</v>
      </c>
      <c r="E201" s="23">
        <f t="shared" si="13"/>
        <v>7.7399999999998563</v>
      </c>
      <c r="F201" s="14">
        <v>361.40000000000254</v>
      </c>
      <c r="G201" s="12">
        <v>14.239999999999846</v>
      </c>
      <c r="H201" s="23">
        <f t="shared" si="14"/>
        <v>8.2399999999998457</v>
      </c>
      <c r="I201" s="14">
        <v>418.80000000000285</v>
      </c>
      <c r="J201" s="12">
        <v>14.739999999999835</v>
      </c>
      <c r="K201" s="23">
        <f t="shared" si="15"/>
        <v>8.739999999999835</v>
      </c>
      <c r="L201" s="14">
        <v>478.80000000000229</v>
      </c>
      <c r="M201" s="1"/>
    </row>
    <row r="202" spans="1:13" ht="12.75" customHeight="1" x14ac:dyDescent="0.5">
      <c r="A202" s="12">
        <v>13.249999999999867</v>
      </c>
      <c r="B202" s="23">
        <f t="shared" si="12"/>
        <v>7.2499999999998668</v>
      </c>
      <c r="C202" s="24">
        <v>307.50000000000142</v>
      </c>
      <c r="D202" s="12">
        <v>13.749999999999856</v>
      </c>
      <c r="E202" s="23">
        <f t="shared" si="13"/>
        <v>7.7499999999998561</v>
      </c>
      <c r="F202" s="24">
        <v>362.50000000000256</v>
      </c>
      <c r="G202" s="12">
        <v>14.249999999999845</v>
      </c>
      <c r="H202" s="23">
        <f t="shared" si="14"/>
        <v>8.2499999999998455</v>
      </c>
      <c r="I202" s="24">
        <v>420.00000000000284</v>
      </c>
      <c r="J202" s="12">
        <v>14.749999999999835</v>
      </c>
      <c r="K202" s="23">
        <f t="shared" si="15"/>
        <v>8.7499999999998348</v>
      </c>
      <c r="L202" s="24">
        <v>480.00000000000227</v>
      </c>
      <c r="M202" s="1"/>
    </row>
    <row r="203" spans="1:13" ht="12.75" customHeight="1" x14ac:dyDescent="0.5">
      <c r="A203" s="12">
        <v>13.259999999999867</v>
      </c>
      <c r="B203" s="23">
        <f t="shared" si="12"/>
        <v>7.2599999999998666</v>
      </c>
      <c r="C203" s="14">
        <v>308.60000000000144</v>
      </c>
      <c r="D203" s="12">
        <v>13.759999999999856</v>
      </c>
      <c r="E203" s="23">
        <f t="shared" si="13"/>
        <v>7.7599999999998559</v>
      </c>
      <c r="F203" s="14">
        <v>363.60000000000258</v>
      </c>
      <c r="G203" s="12">
        <v>14.259999999999845</v>
      </c>
      <c r="H203" s="23">
        <f t="shared" si="14"/>
        <v>8.2599999999998452</v>
      </c>
      <c r="I203" s="14">
        <v>421.20000000000283</v>
      </c>
      <c r="J203" s="12">
        <v>14.759999999999835</v>
      </c>
      <c r="K203" s="23">
        <f t="shared" si="15"/>
        <v>8.7599999999998346</v>
      </c>
      <c r="L203" s="14">
        <v>481.20000000000226</v>
      </c>
      <c r="M203" s="1"/>
    </row>
    <row r="204" spans="1:13" ht="12.75" customHeight="1" x14ac:dyDescent="0.5">
      <c r="A204" s="12">
        <v>13.269999999999866</v>
      </c>
      <c r="B204" s="23">
        <f t="shared" si="12"/>
        <v>7.2699999999998663</v>
      </c>
      <c r="C204" s="14">
        <v>309.70000000000147</v>
      </c>
      <c r="D204" s="12">
        <v>13.769999999999856</v>
      </c>
      <c r="E204" s="23">
        <f t="shared" si="13"/>
        <v>7.7699999999998557</v>
      </c>
      <c r="F204" s="14">
        <v>364.7000000000026</v>
      </c>
      <c r="G204" s="12">
        <v>14.269999999999845</v>
      </c>
      <c r="H204" s="23">
        <f t="shared" si="14"/>
        <v>8.269999999999845</v>
      </c>
      <c r="I204" s="14">
        <v>422.40000000000282</v>
      </c>
      <c r="J204" s="12">
        <v>14.769999999999834</v>
      </c>
      <c r="K204" s="23">
        <f t="shared" si="15"/>
        <v>8.7699999999998344</v>
      </c>
      <c r="L204" s="14">
        <v>482.40000000000225</v>
      </c>
      <c r="M204" s="1"/>
    </row>
    <row r="205" spans="1:13" ht="12.75" customHeight="1" x14ac:dyDescent="0.5">
      <c r="A205" s="12">
        <v>13.279999999999866</v>
      </c>
      <c r="B205" s="23">
        <f t="shared" si="12"/>
        <v>7.2799999999998661</v>
      </c>
      <c r="C205" s="14">
        <v>310.80000000000149</v>
      </c>
      <c r="D205" s="12">
        <v>13.779999999999855</v>
      </c>
      <c r="E205" s="23">
        <f t="shared" si="13"/>
        <v>7.7799999999998555</v>
      </c>
      <c r="F205" s="14">
        <v>365.80000000000263</v>
      </c>
      <c r="G205" s="12">
        <v>14.279999999999845</v>
      </c>
      <c r="H205" s="23">
        <f t="shared" si="14"/>
        <v>8.2799999999998448</v>
      </c>
      <c r="I205" s="14">
        <v>423.60000000000281</v>
      </c>
      <c r="J205" s="12">
        <v>14.779999999999834</v>
      </c>
      <c r="K205" s="23">
        <f t="shared" si="15"/>
        <v>8.7799999999998342</v>
      </c>
      <c r="L205" s="14">
        <v>483.60000000000224</v>
      </c>
      <c r="M205" s="1"/>
    </row>
    <row r="206" spans="1:13" ht="12.75" customHeight="1" x14ac:dyDescent="0.5">
      <c r="A206" s="12">
        <v>13.289999999999866</v>
      </c>
      <c r="B206" s="23">
        <f t="shared" si="12"/>
        <v>7.2899999999998659</v>
      </c>
      <c r="C206" s="14">
        <v>311.90000000000151</v>
      </c>
      <c r="D206" s="12">
        <v>13.789999999999855</v>
      </c>
      <c r="E206" s="23">
        <f t="shared" si="13"/>
        <v>7.7899999999998553</v>
      </c>
      <c r="F206" s="14">
        <v>366.90000000000265</v>
      </c>
      <c r="G206" s="12">
        <v>14.289999999999845</v>
      </c>
      <c r="H206" s="23">
        <f t="shared" si="14"/>
        <v>8.2899999999998446</v>
      </c>
      <c r="I206" s="14">
        <v>424.8000000000028</v>
      </c>
      <c r="J206" s="12">
        <v>14.789999999999834</v>
      </c>
      <c r="K206" s="23">
        <f t="shared" si="15"/>
        <v>8.7899999999998339</v>
      </c>
      <c r="L206" s="14">
        <v>484.80000000000223</v>
      </c>
      <c r="M206" s="1"/>
    </row>
    <row r="207" spans="1:13" ht="12.75" customHeight="1" x14ac:dyDescent="0.5">
      <c r="A207" s="12">
        <v>13.299999999999866</v>
      </c>
      <c r="B207" s="23">
        <f t="shared" si="12"/>
        <v>7.2999999999998657</v>
      </c>
      <c r="C207" s="14">
        <v>313.00000000000153</v>
      </c>
      <c r="D207" s="12">
        <v>13.799999999999855</v>
      </c>
      <c r="E207" s="23">
        <f t="shared" si="13"/>
        <v>7.799999999999855</v>
      </c>
      <c r="F207" s="14">
        <v>368.00000000000267</v>
      </c>
      <c r="G207" s="12">
        <v>14.299999999999844</v>
      </c>
      <c r="H207" s="23">
        <f t="shared" si="14"/>
        <v>8.2999999999998444</v>
      </c>
      <c r="I207" s="14">
        <v>426.00000000000279</v>
      </c>
      <c r="J207" s="12">
        <v>14.799999999999834</v>
      </c>
      <c r="K207" s="23">
        <f t="shared" si="15"/>
        <v>8.7999999999998337</v>
      </c>
      <c r="L207" s="14">
        <v>486.00000000000222</v>
      </c>
      <c r="M207" s="1"/>
    </row>
    <row r="208" spans="1:13" ht="12.75" customHeight="1" x14ac:dyDescent="0.5">
      <c r="A208" s="12">
        <v>13.309999999999865</v>
      </c>
      <c r="B208" s="23">
        <f t="shared" si="12"/>
        <v>7.3099999999998655</v>
      </c>
      <c r="C208" s="14">
        <v>314.10000000000156</v>
      </c>
      <c r="D208" s="12">
        <v>13.809999999999855</v>
      </c>
      <c r="E208" s="23">
        <f t="shared" si="13"/>
        <v>7.8099999999998548</v>
      </c>
      <c r="F208" s="14">
        <v>369.10000000000269</v>
      </c>
      <c r="G208" s="12">
        <v>14.309999999999844</v>
      </c>
      <c r="H208" s="23">
        <f t="shared" si="14"/>
        <v>8.3099999999998442</v>
      </c>
      <c r="I208" s="14">
        <v>427.20000000000277</v>
      </c>
      <c r="J208" s="12">
        <v>14.809999999999834</v>
      </c>
      <c r="K208" s="23">
        <f t="shared" si="15"/>
        <v>8.8099999999998335</v>
      </c>
      <c r="L208" s="14">
        <v>487.20000000000221</v>
      </c>
      <c r="M208" s="1"/>
    </row>
    <row r="209" spans="1:13" ht="12.75" customHeight="1" x14ac:dyDescent="0.5">
      <c r="A209" s="12">
        <v>13.319999999999865</v>
      </c>
      <c r="B209" s="23">
        <f t="shared" si="12"/>
        <v>7.3199999999998653</v>
      </c>
      <c r="C209" s="14">
        <v>315.20000000000158</v>
      </c>
      <c r="D209" s="12">
        <v>13.819999999999855</v>
      </c>
      <c r="E209" s="23">
        <f t="shared" si="13"/>
        <v>7.8199999999998546</v>
      </c>
      <c r="F209" s="14">
        <v>370.20000000000272</v>
      </c>
      <c r="G209" s="12">
        <v>14.319999999999844</v>
      </c>
      <c r="H209" s="23">
        <f t="shared" si="14"/>
        <v>8.319999999999844</v>
      </c>
      <c r="I209" s="14">
        <v>428.40000000000276</v>
      </c>
      <c r="J209" s="12">
        <v>14.819999999999833</v>
      </c>
      <c r="K209" s="23">
        <f t="shared" si="15"/>
        <v>8.8199999999998333</v>
      </c>
      <c r="L209" s="14">
        <v>488.40000000000219</v>
      </c>
      <c r="M209" s="1"/>
    </row>
    <row r="210" spans="1:13" ht="12.75" customHeight="1" x14ac:dyDescent="0.5">
      <c r="A210" s="12">
        <v>13.329999999999865</v>
      </c>
      <c r="B210" s="23">
        <f t="shared" si="12"/>
        <v>7.3299999999998651</v>
      </c>
      <c r="C210" s="14">
        <v>316.3000000000016</v>
      </c>
      <c r="D210" s="12">
        <v>13.829999999999854</v>
      </c>
      <c r="E210" s="23">
        <f t="shared" si="13"/>
        <v>7.8299999999998544</v>
      </c>
      <c r="F210" s="14">
        <v>371.30000000000274</v>
      </c>
      <c r="G210" s="12">
        <v>14.329999999999844</v>
      </c>
      <c r="H210" s="23">
        <f t="shared" si="14"/>
        <v>8.3299999999998438</v>
      </c>
      <c r="I210" s="14">
        <v>429.60000000000275</v>
      </c>
      <c r="J210" s="12">
        <v>14.829999999999833</v>
      </c>
      <c r="K210" s="23">
        <f t="shared" si="15"/>
        <v>8.8299999999998331</v>
      </c>
      <c r="L210" s="14">
        <v>489.60000000000218</v>
      </c>
      <c r="M210" s="1"/>
    </row>
    <row r="211" spans="1:13" ht="12.75" customHeight="1" x14ac:dyDescent="0.5">
      <c r="A211" s="12">
        <v>13.339999999999865</v>
      </c>
      <c r="B211" s="23">
        <f t="shared" si="12"/>
        <v>7.3399999999998649</v>
      </c>
      <c r="C211" s="14">
        <v>317.40000000000163</v>
      </c>
      <c r="D211" s="12">
        <v>13.839999999999854</v>
      </c>
      <c r="E211" s="23">
        <f t="shared" si="13"/>
        <v>7.8399999999998542</v>
      </c>
      <c r="F211" s="14">
        <v>372.40000000000276</v>
      </c>
      <c r="G211" s="12">
        <v>14.339999999999844</v>
      </c>
      <c r="H211" s="23">
        <f t="shared" si="14"/>
        <v>8.3399999999998435</v>
      </c>
      <c r="I211" s="14">
        <v>430.80000000000274</v>
      </c>
      <c r="J211" s="12">
        <v>14.839999999999833</v>
      </c>
      <c r="K211" s="23">
        <f t="shared" si="15"/>
        <v>8.8399999999998329</v>
      </c>
      <c r="L211" s="14">
        <v>490.80000000000217</v>
      </c>
      <c r="M211" s="1"/>
    </row>
    <row r="212" spans="1:13" ht="12.75" customHeight="1" x14ac:dyDescent="0.5">
      <c r="A212" s="12">
        <v>13.349999999999865</v>
      </c>
      <c r="B212" s="23">
        <f t="shared" si="12"/>
        <v>7.3499999999998646</v>
      </c>
      <c r="C212" s="14">
        <v>318.50000000000165</v>
      </c>
      <c r="D212" s="12">
        <v>13.849999999999854</v>
      </c>
      <c r="E212" s="23">
        <f t="shared" si="13"/>
        <v>7.849999999999854</v>
      </c>
      <c r="F212" s="14">
        <v>373.50000000000279</v>
      </c>
      <c r="G212" s="12">
        <v>14.349999999999843</v>
      </c>
      <c r="H212" s="23">
        <f t="shared" si="14"/>
        <v>8.3499999999998433</v>
      </c>
      <c r="I212" s="14">
        <v>432.00000000000273</v>
      </c>
      <c r="J212" s="12">
        <v>14.849999999999833</v>
      </c>
      <c r="K212" s="23">
        <f t="shared" si="15"/>
        <v>8.8499999999998327</v>
      </c>
      <c r="L212" s="14">
        <v>492.00000000000216</v>
      </c>
      <c r="M212" s="1"/>
    </row>
    <row r="213" spans="1:13" ht="12.75" customHeight="1" x14ac:dyDescent="0.5">
      <c r="A213" s="12">
        <v>13.359999999999864</v>
      </c>
      <c r="B213" s="23">
        <f t="shared" si="12"/>
        <v>7.3599999999998644</v>
      </c>
      <c r="C213" s="14">
        <v>319.60000000000167</v>
      </c>
      <c r="D213" s="12">
        <v>13.859999999999854</v>
      </c>
      <c r="E213" s="23">
        <f t="shared" si="13"/>
        <v>7.8599999999998538</v>
      </c>
      <c r="F213" s="14">
        <v>374.60000000000281</v>
      </c>
      <c r="G213" s="12">
        <v>14.359999999999843</v>
      </c>
      <c r="H213" s="23">
        <f t="shared" si="14"/>
        <v>8.3599999999998431</v>
      </c>
      <c r="I213" s="14">
        <v>433.20000000000272</v>
      </c>
      <c r="J213" s="12">
        <v>14.859999999999832</v>
      </c>
      <c r="K213" s="23">
        <f t="shared" si="15"/>
        <v>8.8599999999998325</v>
      </c>
      <c r="L213" s="14">
        <v>493.20000000000215</v>
      </c>
      <c r="M213" s="1"/>
    </row>
    <row r="214" spans="1:13" ht="12.75" customHeight="1" x14ac:dyDescent="0.5">
      <c r="A214" s="12">
        <v>13.369999999999864</v>
      </c>
      <c r="B214" s="23">
        <f t="shared" si="12"/>
        <v>7.3699999999998642</v>
      </c>
      <c r="C214" s="14">
        <v>320.70000000000169</v>
      </c>
      <c r="D214" s="12">
        <v>13.869999999999854</v>
      </c>
      <c r="E214" s="23">
        <f t="shared" si="13"/>
        <v>7.8699999999998536</v>
      </c>
      <c r="F214" s="14">
        <v>375.70000000000283</v>
      </c>
      <c r="G214" s="12">
        <v>14.369999999999843</v>
      </c>
      <c r="H214" s="23">
        <f t="shared" si="14"/>
        <v>8.3699999999998429</v>
      </c>
      <c r="I214" s="14">
        <v>434.40000000000271</v>
      </c>
      <c r="J214" s="12">
        <v>14.869999999999832</v>
      </c>
      <c r="K214" s="23">
        <f t="shared" si="15"/>
        <v>8.8699999999998322</v>
      </c>
      <c r="L214" s="14">
        <v>494.40000000000214</v>
      </c>
      <c r="M214" s="1"/>
    </row>
    <row r="215" spans="1:13" ht="12.75" customHeight="1" x14ac:dyDescent="0.5">
      <c r="A215" s="12">
        <v>13.379999999999864</v>
      </c>
      <c r="B215" s="23">
        <f t="shared" si="12"/>
        <v>7.379999999999864</v>
      </c>
      <c r="C215" s="14">
        <v>321.80000000000172</v>
      </c>
      <c r="D215" s="12">
        <v>13.879999999999853</v>
      </c>
      <c r="E215" s="23">
        <f t="shared" si="13"/>
        <v>7.8799999999998533</v>
      </c>
      <c r="F215" s="14">
        <v>376.80000000000285</v>
      </c>
      <c r="G215" s="12">
        <v>14.379999999999843</v>
      </c>
      <c r="H215" s="23">
        <f t="shared" si="14"/>
        <v>8.3799999999998427</v>
      </c>
      <c r="I215" s="14">
        <v>435.60000000000269</v>
      </c>
      <c r="J215" s="12">
        <v>14.879999999999832</v>
      </c>
      <c r="K215" s="23">
        <f t="shared" si="15"/>
        <v>8.879999999999832</v>
      </c>
      <c r="L215" s="14">
        <v>495.60000000000213</v>
      </c>
      <c r="M215" s="1"/>
    </row>
    <row r="216" spans="1:13" ht="12.75" customHeight="1" x14ac:dyDescent="0.5">
      <c r="A216" s="12">
        <v>13.389999999999864</v>
      </c>
      <c r="B216" s="23">
        <f t="shared" si="12"/>
        <v>7.3899999999998638</v>
      </c>
      <c r="C216" s="14">
        <v>322.90000000000174</v>
      </c>
      <c r="D216" s="12">
        <v>13.889999999999853</v>
      </c>
      <c r="E216" s="23">
        <f t="shared" si="13"/>
        <v>7.8899999999998531</v>
      </c>
      <c r="F216" s="14">
        <v>377.90000000000288</v>
      </c>
      <c r="G216" s="12">
        <v>14.389999999999842</v>
      </c>
      <c r="H216" s="23">
        <f t="shared" si="14"/>
        <v>8.3899999999998425</v>
      </c>
      <c r="I216" s="14">
        <v>436.80000000000268</v>
      </c>
      <c r="J216" s="12">
        <v>14.889999999999832</v>
      </c>
      <c r="K216" s="23">
        <f t="shared" si="15"/>
        <v>8.8899999999998318</v>
      </c>
      <c r="L216" s="14">
        <v>496.80000000000211</v>
      </c>
      <c r="M216" s="1"/>
    </row>
    <row r="217" spans="1:13" ht="12.75" customHeight="1" x14ac:dyDescent="0.5">
      <c r="A217" s="12">
        <v>13.399999999999864</v>
      </c>
      <c r="B217" s="23">
        <f t="shared" si="12"/>
        <v>7.3999999999998636</v>
      </c>
      <c r="C217" s="14">
        <v>324.00000000000176</v>
      </c>
      <c r="D217" s="12">
        <v>13.899999999999853</v>
      </c>
      <c r="E217" s="23">
        <f t="shared" si="13"/>
        <v>7.8999999999998529</v>
      </c>
      <c r="F217" s="14">
        <v>379.0000000000029</v>
      </c>
      <c r="G217" s="12">
        <v>14.399999999999842</v>
      </c>
      <c r="H217" s="23">
        <f t="shared" si="14"/>
        <v>8.3999999999998423</v>
      </c>
      <c r="I217" s="14">
        <v>438.00000000000267</v>
      </c>
      <c r="J217" s="12">
        <v>14.899999999999832</v>
      </c>
      <c r="K217" s="23">
        <f t="shared" si="15"/>
        <v>8.8999999999998316</v>
      </c>
      <c r="L217" s="14">
        <v>498.0000000000021</v>
      </c>
      <c r="M217" s="1"/>
    </row>
    <row r="218" spans="1:13" ht="12.75" customHeight="1" x14ac:dyDescent="0.5">
      <c r="A218" s="12">
        <v>13.409999999999863</v>
      </c>
      <c r="B218" s="23">
        <f t="shared" si="12"/>
        <v>7.4099999999998634</v>
      </c>
      <c r="C218" s="14">
        <v>325.10000000000178</v>
      </c>
      <c r="D218" s="12">
        <v>13.909999999999853</v>
      </c>
      <c r="E218" s="23">
        <f t="shared" si="13"/>
        <v>7.9099999999998527</v>
      </c>
      <c r="F218" s="14">
        <v>380.10000000000292</v>
      </c>
      <c r="G218" s="12">
        <v>14.409999999999842</v>
      </c>
      <c r="H218" s="23">
        <f t="shared" si="14"/>
        <v>8.409999999999842</v>
      </c>
      <c r="I218" s="14">
        <v>439.20000000000266</v>
      </c>
      <c r="J218" s="12">
        <v>14.909999999999831</v>
      </c>
      <c r="K218" s="23">
        <f t="shared" si="15"/>
        <v>8.9099999999998314</v>
      </c>
      <c r="L218" s="14">
        <v>499.20000000000209</v>
      </c>
      <c r="M218" s="1"/>
    </row>
    <row r="219" spans="1:13" ht="12.75" customHeight="1" x14ac:dyDescent="0.5">
      <c r="A219" s="12">
        <v>13.419999999999863</v>
      </c>
      <c r="B219" s="23">
        <f t="shared" si="12"/>
        <v>7.4199999999998631</v>
      </c>
      <c r="C219" s="14">
        <v>326.20000000000181</v>
      </c>
      <c r="D219" s="12">
        <v>13.919999999999852</v>
      </c>
      <c r="E219" s="23">
        <f t="shared" si="13"/>
        <v>7.9199999999998525</v>
      </c>
      <c r="F219" s="14">
        <v>381.20000000000294</v>
      </c>
      <c r="G219" s="12">
        <v>14.419999999999842</v>
      </c>
      <c r="H219" s="23">
        <f t="shared" si="14"/>
        <v>8.4199999999998418</v>
      </c>
      <c r="I219" s="14">
        <v>440.40000000000265</v>
      </c>
      <c r="J219" s="12">
        <v>14.919999999999831</v>
      </c>
      <c r="K219" s="23">
        <f t="shared" si="15"/>
        <v>8.9199999999998312</v>
      </c>
      <c r="L219" s="14">
        <v>500.40000000000208</v>
      </c>
      <c r="M219" s="1"/>
    </row>
    <row r="220" spans="1:13" ht="12.75" customHeight="1" x14ac:dyDescent="0.5">
      <c r="A220" s="12">
        <v>13.429999999999863</v>
      </c>
      <c r="B220" s="23">
        <f t="shared" si="12"/>
        <v>7.4299999999998629</v>
      </c>
      <c r="C220" s="14">
        <v>327.30000000000183</v>
      </c>
      <c r="D220" s="12">
        <v>13.929999999999852</v>
      </c>
      <c r="E220" s="23">
        <f t="shared" si="13"/>
        <v>7.9299999999998523</v>
      </c>
      <c r="F220" s="14">
        <v>382.30000000000297</v>
      </c>
      <c r="G220" s="12">
        <v>14.429999999999842</v>
      </c>
      <c r="H220" s="23">
        <f t="shared" si="14"/>
        <v>8.4299999999998416</v>
      </c>
      <c r="I220" s="14">
        <v>441.60000000000264</v>
      </c>
      <c r="J220" s="12">
        <v>14.929999999999831</v>
      </c>
      <c r="K220" s="23">
        <f t="shared" si="15"/>
        <v>8.929999999999831</v>
      </c>
      <c r="L220" s="14">
        <v>501.60000000000207</v>
      </c>
      <c r="M220" s="1"/>
    </row>
    <row r="221" spans="1:13" ht="12.75" customHeight="1" x14ac:dyDescent="0.5">
      <c r="A221" s="12">
        <v>13.439999999999863</v>
      </c>
      <c r="B221" s="23">
        <f t="shared" si="12"/>
        <v>7.4399999999998627</v>
      </c>
      <c r="C221" s="14">
        <v>328.40000000000185</v>
      </c>
      <c r="D221" s="12">
        <v>13.939999999999852</v>
      </c>
      <c r="E221" s="23">
        <f t="shared" si="13"/>
        <v>7.9399999999998521</v>
      </c>
      <c r="F221" s="14">
        <v>383.40000000000299</v>
      </c>
      <c r="G221" s="12">
        <v>14.439999999999841</v>
      </c>
      <c r="H221" s="23">
        <f t="shared" si="14"/>
        <v>8.4399999999998414</v>
      </c>
      <c r="I221" s="14">
        <v>442.80000000000263</v>
      </c>
      <c r="J221" s="12">
        <v>14.939999999999831</v>
      </c>
      <c r="K221" s="23">
        <f t="shared" si="15"/>
        <v>8.9399999999998307</v>
      </c>
      <c r="L221" s="14">
        <v>502.80000000000206</v>
      </c>
      <c r="M221" s="1"/>
    </row>
    <row r="222" spans="1:13" ht="12.75" customHeight="1" x14ac:dyDescent="0.5">
      <c r="A222" s="12">
        <v>13.449999999999863</v>
      </c>
      <c r="B222" s="23">
        <f t="shared" si="12"/>
        <v>7.4499999999998625</v>
      </c>
      <c r="C222" s="14">
        <v>329.50000000000188</v>
      </c>
      <c r="D222" s="12">
        <v>13.949999999999852</v>
      </c>
      <c r="E222" s="23">
        <f t="shared" si="13"/>
        <v>7.9499999999998519</v>
      </c>
      <c r="F222" s="14">
        <v>384.50000000000301</v>
      </c>
      <c r="G222" s="12">
        <v>14.449999999999841</v>
      </c>
      <c r="H222" s="23">
        <f t="shared" si="14"/>
        <v>8.4499999999998412</v>
      </c>
      <c r="I222" s="14">
        <v>444.00000000000261</v>
      </c>
      <c r="J222" s="12">
        <v>14.949999999999831</v>
      </c>
      <c r="K222" s="23">
        <f t="shared" si="15"/>
        <v>8.9499999999998305</v>
      </c>
      <c r="L222" s="14">
        <v>504.00000000000205</v>
      </c>
      <c r="M222" s="1"/>
    </row>
    <row r="223" spans="1:13" ht="12.75" customHeight="1" x14ac:dyDescent="0.5">
      <c r="A223" s="12">
        <v>13.459999999999862</v>
      </c>
      <c r="B223" s="23">
        <f t="shared" si="12"/>
        <v>7.4599999999998623</v>
      </c>
      <c r="C223" s="14">
        <v>330.6000000000019</v>
      </c>
      <c r="D223" s="12">
        <v>13.959999999999852</v>
      </c>
      <c r="E223" s="23">
        <f t="shared" si="13"/>
        <v>7.9599999999998516</v>
      </c>
      <c r="F223" s="14">
        <v>385.60000000000304</v>
      </c>
      <c r="G223" s="12">
        <v>14.459999999999841</v>
      </c>
      <c r="H223" s="23">
        <f t="shared" si="14"/>
        <v>8.459999999999841</v>
      </c>
      <c r="I223" s="14">
        <v>445.2000000000026</v>
      </c>
      <c r="J223" s="12">
        <v>14.95999999999983</v>
      </c>
      <c r="K223" s="23">
        <f t="shared" si="15"/>
        <v>8.9599999999998303</v>
      </c>
      <c r="L223" s="14">
        <v>505.20000000000203</v>
      </c>
      <c r="M223" s="1"/>
    </row>
    <row r="224" spans="1:13" ht="12.75" customHeight="1" x14ac:dyDescent="0.5">
      <c r="A224" s="12">
        <v>13.469999999999862</v>
      </c>
      <c r="B224" s="23">
        <f t="shared" si="12"/>
        <v>7.4699999999998621</v>
      </c>
      <c r="C224" s="14">
        <v>331.70000000000192</v>
      </c>
      <c r="D224" s="12">
        <v>13.969999999999851</v>
      </c>
      <c r="E224" s="23">
        <f t="shared" si="13"/>
        <v>7.9699999999998514</v>
      </c>
      <c r="F224" s="14">
        <v>386.70000000000306</v>
      </c>
      <c r="G224" s="12">
        <v>14.469999999999841</v>
      </c>
      <c r="H224" s="23">
        <f t="shared" si="14"/>
        <v>8.4699999999998408</v>
      </c>
      <c r="I224" s="14">
        <v>446.40000000000259</v>
      </c>
      <c r="J224" s="12">
        <v>14.96999999999983</v>
      </c>
      <c r="K224" s="23">
        <f t="shared" si="15"/>
        <v>8.9699999999998301</v>
      </c>
      <c r="L224" s="14">
        <v>506.40000000000202</v>
      </c>
      <c r="M224" s="1"/>
    </row>
    <row r="225" spans="1:13" ht="12.75" customHeight="1" x14ac:dyDescent="0.5">
      <c r="A225" s="12">
        <v>13.479999999999862</v>
      </c>
      <c r="B225" s="23">
        <f t="shared" si="12"/>
        <v>7.4799999999998619</v>
      </c>
      <c r="C225" s="14">
        <v>332.80000000000194</v>
      </c>
      <c r="D225" s="12">
        <v>13.979999999999851</v>
      </c>
      <c r="E225" s="23">
        <f t="shared" si="13"/>
        <v>7.9799999999998512</v>
      </c>
      <c r="F225" s="14">
        <v>387.80000000000308</v>
      </c>
      <c r="G225" s="12">
        <v>14.479999999999841</v>
      </c>
      <c r="H225" s="23">
        <f t="shared" si="14"/>
        <v>8.4799999999998406</v>
      </c>
      <c r="I225" s="14">
        <v>447.60000000000258</v>
      </c>
      <c r="J225" s="12">
        <v>14.97999999999983</v>
      </c>
      <c r="K225" s="23">
        <f t="shared" si="15"/>
        <v>8.9799999999998299</v>
      </c>
      <c r="L225" s="14">
        <v>507.60000000000201</v>
      </c>
      <c r="M225" s="1"/>
    </row>
    <row r="226" spans="1:13" ht="12.75" customHeight="1" x14ac:dyDescent="0.5">
      <c r="A226" s="12">
        <v>13.489999999999862</v>
      </c>
      <c r="B226" s="23">
        <f t="shared" si="12"/>
        <v>7.4899999999998617</v>
      </c>
      <c r="C226" s="14">
        <v>333.90000000000197</v>
      </c>
      <c r="D226" s="12">
        <v>13.989999999999851</v>
      </c>
      <c r="E226" s="23">
        <f t="shared" si="13"/>
        <v>7.989999999999851</v>
      </c>
      <c r="F226" s="14">
        <v>388.9000000000031</v>
      </c>
      <c r="G226" s="12">
        <v>14.48999999999984</v>
      </c>
      <c r="H226" s="23">
        <f t="shared" si="14"/>
        <v>8.4899999999998403</v>
      </c>
      <c r="I226" s="14">
        <v>448.80000000000257</v>
      </c>
      <c r="J226" s="12">
        <v>14.98999999999983</v>
      </c>
      <c r="K226" s="23">
        <f t="shared" si="15"/>
        <v>8.9899999999998297</v>
      </c>
      <c r="L226" s="14">
        <v>508.800000000002</v>
      </c>
      <c r="M226" s="1"/>
    </row>
    <row r="227" spans="1:13" ht="12.75" customHeight="1" thickBot="1" x14ac:dyDescent="0.55000000000000004">
      <c r="A227" s="17"/>
      <c r="B227" s="18"/>
      <c r="C227" s="19"/>
      <c r="D227" s="17"/>
      <c r="E227" s="18"/>
      <c r="F227" s="19"/>
      <c r="G227" s="17"/>
      <c r="H227" s="18"/>
      <c r="I227" s="19"/>
      <c r="J227" s="17"/>
      <c r="K227" s="18"/>
      <c r="L227" s="19"/>
      <c r="M227" s="1"/>
    </row>
    <row r="228" spans="1:13" x14ac:dyDescent="0.5">
      <c r="A228" s="20"/>
      <c r="B228" s="21"/>
      <c r="C228" s="21"/>
      <c r="D228" s="20"/>
      <c r="E228" s="21"/>
      <c r="F228" s="21"/>
      <c r="G228" s="20"/>
      <c r="H228" s="21"/>
      <c r="I228" s="21"/>
      <c r="J228" s="20"/>
      <c r="K228" s="21"/>
      <c r="L228" s="21"/>
      <c r="M228" s="1"/>
    </row>
    <row r="229" spans="1:13" ht="24" x14ac:dyDescent="0.55000000000000004">
      <c r="A229" s="112" t="s">
        <v>3</v>
      </c>
      <c r="B229" s="113"/>
      <c r="C229" s="113"/>
      <c r="D229" s="113"/>
      <c r="E229" s="113"/>
      <c r="F229" s="113"/>
      <c r="G229" s="113"/>
      <c r="H229" s="113"/>
      <c r="I229" s="113"/>
      <c r="J229" s="113"/>
      <c r="K229" s="113"/>
      <c r="L229" s="113"/>
      <c r="M229" s="1"/>
    </row>
    <row r="230" spans="1:13" ht="24" x14ac:dyDescent="0.5">
      <c r="A230" s="112" t="str">
        <f>+A173</f>
        <v>สถานี X.64 คลองท่าแซะ  บ้านท่าแซะ  อ.ท่าแซะ จ.ชุมพร</v>
      </c>
      <c r="B230" s="112"/>
      <c r="C230" s="112"/>
      <c r="D230" s="112"/>
      <c r="E230" s="112"/>
      <c r="F230" s="112"/>
      <c r="G230" s="112"/>
      <c r="H230" s="112"/>
      <c r="I230" s="112"/>
      <c r="J230" s="112"/>
      <c r="K230" s="112"/>
      <c r="L230" s="112"/>
      <c r="M230" s="1"/>
    </row>
    <row r="231" spans="1:13" ht="24.75" thickBot="1" x14ac:dyDescent="0.55000000000000004">
      <c r="A231" s="111" t="s">
        <v>2</v>
      </c>
      <c r="B231" s="111"/>
      <c r="C231" s="111"/>
      <c r="D231" s="111"/>
      <c r="E231" s="111"/>
      <c r="F231" s="111"/>
      <c r="G231" s="111"/>
      <c r="H231" s="111"/>
      <c r="I231" s="111"/>
      <c r="J231" s="111"/>
      <c r="K231" s="111"/>
      <c r="L231" s="111"/>
      <c r="M231" s="1"/>
    </row>
    <row r="232" spans="1:13" x14ac:dyDescent="0.5">
      <c r="A232" s="3" t="s">
        <v>0</v>
      </c>
      <c r="B232" s="4" t="s">
        <v>0</v>
      </c>
      <c r="C232" s="5" t="s">
        <v>4</v>
      </c>
      <c r="D232" s="3" t="s">
        <v>0</v>
      </c>
      <c r="E232" s="4" t="s">
        <v>0</v>
      </c>
      <c r="F232" s="5" t="s">
        <v>4</v>
      </c>
      <c r="G232" s="3" t="s">
        <v>0</v>
      </c>
      <c r="H232" s="4" t="s">
        <v>0</v>
      </c>
      <c r="I232" s="5" t="s">
        <v>4</v>
      </c>
      <c r="J232" s="3" t="s">
        <v>0</v>
      </c>
      <c r="K232" s="4" t="s">
        <v>0</v>
      </c>
      <c r="L232" s="5" t="s">
        <v>4</v>
      </c>
      <c r="M232" s="1"/>
    </row>
    <row r="233" spans="1:13" ht="25.5" thickBot="1" x14ac:dyDescent="0.55000000000000004">
      <c r="A233" s="6" t="s">
        <v>1</v>
      </c>
      <c r="B233" s="7" t="s">
        <v>7</v>
      </c>
      <c r="C233" s="8" t="s">
        <v>5</v>
      </c>
      <c r="D233" s="6" t="s">
        <v>1</v>
      </c>
      <c r="E233" s="7" t="s">
        <v>7</v>
      </c>
      <c r="F233" s="8" t="s">
        <v>5</v>
      </c>
      <c r="G233" s="6" t="s">
        <v>1</v>
      </c>
      <c r="H233" s="7" t="s">
        <v>7</v>
      </c>
      <c r="I233" s="8" t="s">
        <v>5</v>
      </c>
      <c r="J233" s="6" t="s">
        <v>1</v>
      </c>
      <c r="K233" s="7" t="s">
        <v>7</v>
      </c>
      <c r="L233" s="8" t="s">
        <v>5</v>
      </c>
      <c r="M233" s="1"/>
    </row>
    <row r="234" spans="1:13" ht="12.75" customHeight="1" x14ac:dyDescent="0.5">
      <c r="A234" s="9">
        <v>14.999999999999829</v>
      </c>
      <c r="B234" s="22">
        <f>A234-6</f>
        <v>8.9999999999998295</v>
      </c>
      <c r="C234" s="11">
        <v>510.00000000000199</v>
      </c>
      <c r="D234" s="9">
        <v>15.499999999999819</v>
      </c>
      <c r="E234" s="22">
        <f>D234-6</f>
        <v>9.4999999999998188</v>
      </c>
      <c r="F234" s="11">
        <v>570.00000000000421</v>
      </c>
      <c r="G234" s="9">
        <v>15.999999999999808</v>
      </c>
      <c r="H234" s="22">
        <f>G234-6</f>
        <v>9.9999999999998082</v>
      </c>
      <c r="I234" s="11">
        <v>633.00000000000375</v>
      </c>
      <c r="J234" s="9">
        <v>16.499999999999886</v>
      </c>
      <c r="K234" s="22">
        <f>J234-6</f>
        <v>10.499999999999886</v>
      </c>
      <c r="L234" s="11">
        <v>696.0000000000033</v>
      </c>
      <c r="M234" s="1"/>
    </row>
    <row r="235" spans="1:13" ht="12.75" customHeight="1" x14ac:dyDescent="0.5">
      <c r="A235" s="12">
        <v>15.009999999999829</v>
      </c>
      <c r="B235" s="23">
        <f t="shared" ref="B235:B283" si="16">A235-6</f>
        <v>9.0099999999998293</v>
      </c>
      <c r="C235" s="14">
        <v>511.20000000000198</v>
      </c>
      <c r="D235" s="12">
        <v>15.509999999999819</v>
      </c>
      <c r="E235" s="23">
        <f t="shared" ref="E235:E283" si="17">D235-6</f>
        <v>9.5099999999998186</v>
      </c>
      <c r="F235" s="14">
        <v>571.2600000000042</v>
      </c>
      <c r="G235" s="12">
        <v>16.00999999999981</v>
      </c>
      <c r="H235" s="23">
        <f t="shared" ref="H235:H283" si="18">G235-6</f>
        <v>10.00999999999981</v>
      </c>
      <c r="I235" s="14">
        <v>634.26000000000374</v>
      </c>
      <c r="J235" s="12">
        <v>16.509999999999888</v>
      </c>
      <c r="K235" s="23">
        <f t="shared" ref="K235:K283" si="19">J235-6</f>
        <v>10.509999999999888</v>
      </c>
      <c r="L235" s="14">
        <v>697.28000000000327</v>
      </c>
      <c r="M235" s="1"/>
    </row>
    <row r="236" spans="1:13" ht="12.75" customHeight="1" x14ac:dyDescent="0.5">
      <c r="A236" s="12">
        <v>15.019999999999829</v>
      </c>
      <c r="B236" s="23">
        <f t="shared" si="16"/>
        <v>9.019999999999829</v>
      </c>
      <c r="C236" s="14">
        <v>512.40000000000202</v>
      </c>
      <c r="D236" s="12">
        <v>15.519999999999818</v>
      </c>
      <c r="E236" s="23">
        <f t="shared" si="17"/>
        <v>9.5199999999998184</v>
      </c>
      <c r="F236" s="14">
        <v>572.52000000000419</v>
      </c>
      <c r="G236" s="12">
        <v>16.019999999999811</v>
      </c>
      <c r="H236" s="23">
        <f t="shared" si="18"/>
        <v>10.019999999999811</v>
      </c>
      <c r="I236" s="14">
        <v>635.52000000000373</v>
      </c>
      <c r="J236" s="12">
        <v>16.519999999999889</v>
      </c>
      <c r="K236" s="23">
        <f t="shared" si="19"/>
        <v>10.519999999999889</v>
      </c>
      <c r="L236" s="14">
        <v>698.56000000000324</v>
      </c>
      <c r="M236" s="1"/>
    </row>
    <row r="237" spans="1:13" ht="12.75" customHeight="1" x14ac:dyDescent="0.5">
      <c r="A237" s="12">
        <v>15.029999999999829</v>
      </c>
      <c r="B237" s="23">
        <f t="shared" si="16"/>
        <v>9.0299999999998288</v>
      </c>
      <c r="C237" s="14">
        <v>513.60000000000207</v>
      </c>
      <c r="D237" s="12">
        <v>15.529999999999818</v>
      </c>
      <c r="E237" s="23">
        <f t="shared" si="17"/>
        <v>9.5299999999998182</v>
      </c>
      <c r="F237" s="14">
        <v>573.78000000000418</v>
      </c>
      <c r="G237" s="12">
        <v>16.029999999999813</v>
      </c>
      <c r="H237" s="23">
        <f t="shared" si="18"/>
        <v>10.029999999999813</v>
      </c>
      <c r="I237" s="14">
        <v>636.78000000000372</v>
      </c>
      <c r="J237" s="12">
        <v>16.529999999999891</v>
      </c>
      <c r="K237" s="23">
        <f t="shared" si="19"/>
        <v>10.529999999999891</v>
      </c>
      <c r="L237" s="14">
        <v>699.84000000000322</v>
      </c>
      <c r="M237" s="1"/>
    </row>
    <row r="238" spans="1:13" ht="12.75" customHeight="1" x14ac:dyDescent="0.5">
      <c r="A238" s="12">
        <v>15.039999999999829</v>
      </c>
      <c r="B238" s="23">
        <f t="shared" si="16"/>
        <v>9.0399999999998286</v>
      </c>
      <c r="C238" s="14">
        <v>514.80000000000211</v>
      </c>
      <c r="D238" s="12">
        <v>15.539999999999818</v>
      </c>
      <c r="E238" s="23">
        <f t="shared" si="17"/>
        <v>9.539999999999818</v>
      </c>
      <c r="F238" s="14">
        <v>575.04000000000417</v>
      </c>
      <c r="G238" s="12">
        <v>16.039999999999814</v>
      </c>
      <c r="H238" s="23">
        <f t="shared" si="18"/>
        <v>10.039999999999814</v>
      </c>
      <c r="I238" s="14">
        <v>638.04000000000372</v>
      </c>
      <c r="J238" s="12">
        <v>16.539999999999893</v>
      </c>
      <c r="K238" s="23">
        <f t="shared" si="19"/>
        <v>10.539999999999893</v>
      </c>
      <c r="L238" s="14">
        <v>701.12000000000319</v>
      </c>
      <c r="M238" s="1"/>
    </row>
    <row r="239" spans="1:13" ht="12.75" customHeight="1" x14ac:dyDescent="0.5">
      <c r="A239" s="12">
        <v>15.049999999999828</v>
      </c>
      <c r="B239" s="23">
        <f t="shared" si="16"/>
        <v>9.0499999999998284</v>
      </c>
      <c r="C239" s="14">
        <v>516.00000000000216</v>
      </c>
      <c r="D239" s="12">
        <v>15.549999999999818</v>
      </c>
      <c r="E239" s="23">
        <f t="shared" si="17"/>
        <v>9.5499999999998177</v>
      </c>
      <c r="F239" s="14">
        <v>576.30000000000416</v>
      </c>
      <c r="G239" s="12">
        <v>16.049999999999816</v>
      </c>
      <c r="H239" s="23">
        <f t="shared" si="18"/>
        <v>10.049999999999816</v>
      </c>
      <c r="I239" s="14">
        <v>639.30000000000371</v>
      </c>
      <c r="J239" s="12">
        <v>16.549999999999894</v>
      </c>
      <c r="K239" s="23">
        <f t="shared" si="19"/>
        <v>10.549999999999894</v>
      </c>
      <c r="L239" s="14">
        <v>702.40000000000316</v>
      </c>
      <c r="M239" s="1"/>
    </row>
    <row r="240" spans="1:13" ht="12.75" customHeight="1" x14ac:dyDescent="0.5">
      <c r="A240" s="12">
        <v>15.059999999999828</v>
      </c>
      <c r="B240" s="23">
        <f t="shared" si="16"/>
        <v>9.0599999999998282</v>
      </c>
      <c r="C240" s="14">
        <v>517.20000000000221</v>
      </c>
      <c r="D240" s="12">
        <v>15.559999999999818</v>
      </c>
      <c r="E240" s="23">
        <f t="shared" si="17"/>
        <v>9.5599999999998175</v>
      </c>
      <c r="F240" s="14">
        <v>577.56000000000415</v>
      </c>
      <c r="G240" s="12">
        <v>16.059999999999818</v>
      </c>
      <c r="H240" s="23">
        <f t="shared" si="18"/>
        <v>10.059999999999818</v>
      </c>
      <c r="I240" s="14">
        <v>640.5600000000037</v>
      </c>
      <c r="J240" s="12">
        <v>16.559999999999896</v>
      </c>
      <c r="K240" s="23">
        <f t="shared" si="19"/>
        <v>10.559999999999896</v>
      </c>
      <c r="L240" s="14">
        <v>703.68000000000313</v>
      </c>
      <c r="M240" s="1"/>
    </row>
    <row r="241" spans="1:13" ht="12.75" customHeight="1" x14ac:dyDescent="0.5">
      <c r="A241" s="12">
        <v>15.069999999999828</v>
      </c>
      <c r="B241" s="23">
        <f t="shared" si="16"/>
        <v>9.069999999999828</v>
      </c>
      <c r="C241" s="14">
        <v>518.40000000000225</v>
      </c>
      <c r="D241" s="12">
        <v>15.569999999999817</v>
      </c>
      <c r="E241" s="23">
        <f t="shared" si="17"/>
        <v>9.5699999999998173</v>
      </c>
      <c r="F241" s="14">
        <v>578.82000000000414</v>
      </c>
      <c r="G241" s="12">
        <v>16.069999999999819</v>
      </c>
      <c r="H241" s="23">
        <f t="shared" si="18"/>
        <v>10.069999999999819</v>
      </c>
      <c r="I241" s="14">
        <v>641.82000000000369</v>
      </c>
      <c r="J241" s="12">
        <v>16.569999999999897</v>
      </c>
      <c r="K241" s="23">
        <f t="shared" si="19"/>
        <v>10.569999999999897</v>
      </c>
      <c r="L241" s="14">
        <v>704.96000000000311</v>
      </c>
      <c r="M241" s="1"/>
    </row>
    <row r="242" spans="1:13" ht="12.75" customHeight="1" x14ac:dyDescent="0.5">
      <c r="A242" s="12">
        <v>15.079999999999828</v>
      </c>
      <c r="B242" s="23">
        <f t="shared" si="16"/>
        <v>9.0799999999998278</v>
      </c>
      <c r="C242" s="14">
        <v>519.6000000000023</v>
      </c>
      <c r="D242" s="12">
        <v>15.579999999999817</v>
      </c>
      <c r="E242" s="23">
        <f t="shared" si="17"/>
        <v>9.5799999999998171</v>
      </c>
      <c r="F242" s="14">
        <v>580.08000000000413</v>
      </c>
      <c r="G242" s="12">
        <v>16.079999999999821</v>
      </c>
      <c r="H242" s="23">
        <f t="shared" si="18"/>
        <v>10.079999999999821</v>
      </c>
      <c r="I242" s="14">
        <v>643.08000000000368</v>
      </c>
      <c r="J242" s="12">
        <v>16.579999999999899</v>
      </c>
      <c r="K242" s="23">
        <f t="shared" si="19"/>
        <v>10.579999999999899</v>
      </c>
      <c r="L242" s="14">
        <v>706.24000000000308</v>
      </c>
      <c r="M242" s="1"/>
    </row>
    <row r="243" spans="1:13" ht="12.75" customHeight="1" x14ac:dyDescent="0.5">
      <c r="A243" s="12">
        <v>15.089999999999828</v>
      </c>
      <c r="B243" s="23">
        <f t="shared" si="16"/>
        <v>9.0899999999998276</v>
      </c>
      <c r="C243" s="14">
        <v>520.80000000000234</v>
      </c>
      <c r="D243" s="12">
        <v>15.589999999999817</v>
      </c>
      <c r="E243" s="23">
        <f t="shared" si="17"/>
        <v>9.5899999999998169</v>
      </c>
      <c r="F243" s="14">
        <v>581.34000000000412</v>
      </c>
      <c r="G243" s="12">
        <v>16.089999999999822</v>
      </c>
      <c r="H243" s="23">
        <f t="shared" si="18"/>
        <v>10.089999999999822</v>
      </c>
      <c r="I243" s="14">
        <v>644.34000000000367</v>
      </c>
      <c r="J243" s="12">
        <v>16.5899999999999</v>
      </c>
      <c r="K243" s="23">
        <f t="shared" si="19"/>
        <v>10.5899999999999</v>
      </c>
      <c r="L243" s="14">
        <v>707.52000000000305</v>
      </c>
      <c r="M243" s="1"/>
    </row>
    <row r="244" spans="1:13" ht="12.75" customHeight="1" x14ac:dyDescent="0.5">
      <c r="A244" s="12">
        <v>15.099999999999827</v>
      </c>
      <c r="B244" s="23">
        <f t="shared" si="16"/>
        <v>9.0999999999998273</v>
      </c>
      <c r="C244" s="14">
        <v>522.00000000000239</v>
      </c>
      <c r="D244" s="12">
        <v>15.599999999999817</v>
      </c>
      <c r="E244" s="23">
        <f t="shared" si="17"/>
        <v>9.5999999999998167</v>
      </c>
      <c r="F244" s="14">
        <v>582.60000000000412</v>
      </c>
      <c r="G244" s="12">
        <v>16.099999999999824</v>
      </c>
      <c r="H244" s="23">
        <f t="shared" si="18"/>
        <v>10.099999999999824</v>
      </c>
      <c r="I244" s="14">
        <v>645.60000000000366</v>
      </c>
      <c r="J244" s="12">
        <v>16.599999999999902</v>
      </c>
      <c r="K244" s="23">
        <f t="shared" si="19"/>
        <v>10.599999999999902</v>
      </c>
      <c r="L244" s="14">
        <v>708.80000000000302</v>
      </c>
      <c r="M244" s="1"/>
    </row>
    <row r="245" spans="1:13" ht="12.75" customHeight="1" x14ac:dyDescent="0.5">
      <c r="A245" s="12">
        <v>15.109999999999827</v>
      </c>
      <c r="B245" s="23">
        <f t="shared" si="16"/>
        <v>9.1099999999998271</v>
      </c>
      <c r="C245" s="14">
        <v>523.20000000000243</v>
      </c>
      <c r="D245" s="12">
        <v>15.609999999999816</v>
      </c>
      <c r="E245" s="23">
        <f t="shared" si="17"/>
        <v>9.6099999999998165</v>
      </c>
      <c r="F245" s="14">
        <v>583.86000000000411</v>
      </c>
      <c r="G245" s="12">
        <v>16.109999999999825</v>
      </c>
      <c r="H245" s="23">
        <f t="shared" si="18"/>
        <v>10.109999999999825</v>
      </c>
      <c r="I245" s="14">
        <v>646.86000000000365</v>
      </c>
      <c r="J245" s="12">
        <v>16.609999999999904</v>
      </c>
      <c r="K245" s="23">
        <f t="shared" si="19"/>
        <v>10.609999999999904</v>
      </c>
      <c r="L245" s="14">
        <v>710.080000000003</v>
      </c>
      <c r="M245" s="1"/>
    </row>
    <row r="246" spans="1:13" ht="12.75" customHeight="1" x14ac:dyDescent="0.5">
      <c r="A246" s="12">
        <v>15.119999999999827</v>
      </c>
      <c r="B246" s="23">
        <f t="shared" si="16"/>
        <v>9.1199999999998269</v>
      </c>
      <c r="C246" s="14">
        <v>524.40000000000248</v>
      </c>
      <c r="D246" s="12">
        <v>15.619999999999816</v>
      </c>
      <c r="E246" s="23">
        <f t="shared" si="17"/>
        <v>9.6199999999998163</v>
      </c>
      <c r="F246" s="14">
        <v>585.1200000000041</v>
      </c>
      <c r="G246" s="12">
        <v>16.119999999999827</v>
      </c>
      <c r="H246" s="23">
        <f t="shared" si="18"/>
        <v>10.119999999999827</v>
      </c>
      <c r="I246" s="14">
        <v>648.12000000000364</v>
      </c>
      <c r="J246" s="12">
        <v>16.619999999999905</v>
      </c>
      <c r="K246" s="23">
        <f t="shared" si="19"/>
        <v>10.619999999999905</v>
      </c>
      <c r="L246" s="14">
        <v>711.36000000000297</v>
      </c>
      <c r="M246" s="1"/>
    </row>
    <row r="247" spans="1:13" ht="12.75" customHeight="1" x14ac:dyDescent="0.5">
      <c r="A247" s="12">
        <v>15.129999999999827</v>
      </c>
      <c r="B247" s="23">
        <f t="shared" si="16"/>
        <v>9.1299999999998267</v>
      </c>
      <c r="C247" s="14">
        <v>525.60000000000252</v>
      </c>
      <c r="D247" s="12">
        <v>15.629999999999816</v>
      </c>
      <c r="E247" s="23">
        <f t="shared" si="17"/>
        <v>9.629999999999816</v>
      </c>
      <c r="F247" s="14">
        <v>586.38000000000409</v>
      </c>
      <c r="G247" s="12">
        <v>16.129999999999828</v>
      </c>
      <c r="H247" s="23">
        <f t="shared" si="18"/>
        <v>10.129999999999828</v>
      </c>
      <c r="I247" s="14">
        <v>649.38000000000363</v>
      </c>
      <c r="J247" s="12">
        <v>16.629999999999907</v>
      </c>
      <c r="K247" s="23">
        <f t="shared" si="19"/>
        <v>10.629999999999907</v>
      </c>
      <c r="L247" s="14">
        <v>712.64000000000294</v>
      </c>
      <c r="M247" s="1"/>
    </row>
    <row r="248" spans="1:13" ht="12.75" customHeight="1" x14ac:dyDescent="0.5">
      <c r="A248" s="12">
        <v>15.139999999999826</v>
      </c>
      <c r="B248" s="23">
        <f t="shared" si="16"/>
        <v>9.1399999999998265</v>
      </c>
      <c r="C248" s="14">
        <v>526.80000000000257</v>
      </c>
      <c r="D248" s="12">
        <v>15.639999999999816</v>
      </c>
      <c r="E248" s="23">
        <f t="shared" si="17"/>
        <v>9.6399999999998158</v>
      </c>
      <c r="F248" s="14">
        <v>587.64000000000408</v>
      </c>
      <c r="G248" s="12">
        <v>16.13999999999983</v>
      </c>
      <c r="H248" s="23">
        <f t="shared" si="18"/>
        <v>10.13999999999983</v>
      </c>
      <c r="I248" s="14">
        <v>650.64000000000362</v>
      </c>
      <c r="J248" s="12">
        <v>16.639999999999908</v>
      </c>
      <c r="K248" s="23">
        <f t="shared" si="19"/>
        <v>10.639999999999908</v>
      </c>
      <c r="L248" s="14">
        <v>713.92000000000291</v>
      </c>
      <c r="M248" s="1"/>
    </row>
    <row r="249" spans="1:13" ht="12.75" customHeight="1" x14ac:dyDescent="0.5">
      <c r="A249" s="12">
        <v>15.149999999999826</v>
      </c>
      <c r="B249" s="23">
        <f t="shared" si="16"/>
        <v>9.1499999999998263</v>
      </c>
      <c r="C249" s="14">
        <v>528.00000000000261</v>
      </c>
      <c r="D249" s="12">
        <v>15.649999999999816</v>
      </c>
      <c r="E249" s="23">
        <f t="shared" si="17"/>
        <v>9.6499999999998156</v>
      </c>
      <c r="F249" s="14">
        <v>588.90000000000407</v>
      </c>
      <c r="G249" s="12">
        <v>16.149999999999832</v>
      </c>
      <c r="H249" s="23">
        <f t="shared" si="18"/>
        <v>10.149999999999832</v>
      </c>
      <c r="I249" s="14">
        <v>651.90000000000362</v>
      </c>
      <c r="J249" s="12">
        <v>16.64999999999991</v>
      </c>
      <c r="K249" s="23">
        <f t="shared" si="19"/>
        <v>10.64999999999991</v>
      </c>
      <c r="L249" s="14">
        <v>715.20000000000289</v>
      </c>
      <c r="M249" s="1"/>
    </row>
    <row r="250" spans="1:13" ht="12.75" customHeight="1" x14ac:dyDescent="0.5">
      <c r="A250" s="12">
        <v>15.159999999999826</v>
      </c>
      <c r="B250" s="23">
        <f t="shared" si="16"/>
        <v>9.1599999999998261</v>
      </c>
      <c r="C250" s="14">
        <v>529.20000000000266</v>
      </c>
      <c r="D250" s="12">
        <v>15.659999999999815</v>
      </c>
      <c r="E250" s="23">
        <f t="shared" si="17"/>
        <v>9.6599999999998154</v>
      </c>
      <c r="F250" s="14">
        <v>590.16000000000406</v>
      </c>
      <c r="G250" s="12">
        <v>16.159999999999833</v>
      </c>
      <c r="H250" s="23">
        <f t="shared" si="18"/>
        <v>10.159999999999833</v>
      </c>
      <c r="I250" s="14">
        <v>653.16000000000361</v>
      </c>
      <c r="J250" s="12">
        <v>16.659999999999911</v>
      </c>
      <c r="K250" s="23">
        <f t="shared" si="19"/>
        <v>10.659999999999911</v>
      </c>
      <c r="L250" s="14">
        <v>716.48000000000286</v>
      </c>
      <c r="M250" s="1"/>
    </row>
    <row r="251" spans="1:13" ht="12.75" customHeight="1" x14ac:dyDescent="0.5">
      <c r="A251" s="12">
        <v>15.169999999999826</v>
      </c>
      <c r="B251" s="23">
        <f t="shared" si="16"/>
        <v>9.1699999999998258</v>
      </c>
      <c r="C251" s="14">
        <v>530.40000000000271</v>
      </c>
      <c r="D251" s="12">
        <v>15.669999999999815</v>
      </c>
      <c r="E251" s="23">
        <f t="shared" si="17"/>
        <v>9.6699999999998152</v>
      </c>
      <c r="F251" s="14">
        <v>591.42000000000405</v>
      </c>
      <c r="G251" s="12">
        <v>16.169999999999835</v>
      </c>
      <c r="H251" s="23">
        <f t="shared" si="18"/>
        <v>10.169999999999835</v>
      </c>
      <c r="I251" s="14">
        <v>654.4200000000036</v>
      </c>
      <c r="J251" s="12">
        <v>16.669999999999913</v>
      </c>
      <c r="K251" s="23">
        <f t="shared" si="19"/>
        <v>10.669999999999913</v>
      </c>
      <c r="L251" s="14">
        <v>717.76000000000283</v>
      </c>
      <c r="M251" s="1"/>
    </row>
    <row r="252" spans="1:13" ht="12.75" customHeight="1" x14ac:dyDescent="0.5">
      <c r="A252" s="12">
        <v>15.179999999999826</v>
      </c>
      <c r="B252" s="23">
        <f t="shared" si="16"/>
        <v>9.1799999999998256</v>
      </c>
      <c r="C252" s="14">
        <v>531.60000000000275</v>
      </c>
      <c r="D252" s="12">
        <v>15.679999999999815</v>
      </c>
      <c r="E252" s="23">
        <f t="shared" si="17"/>
        <v>9.679999999999815</v>
      </c>
      <c r="F252" s="14">
        <v>592.68000000000404</v>
      </c>
      <c r="G252" s="12">
        <v>16.179999999999836</v>
      </c>
      <c r="H252" s="23">
        <f t="shared" si="18"/>
        <v>10.179999999999836</v>
      </c>
      <c r="I252" s="14">
        <v>655.68000000000359</v>
      </c>
      <c r="J252" s="12">
        <v>16.679999999999914</v>
      </c>
      <c r="K252" s="23">
        <f t="shared" si="19"/>
        <v>10.679999999999914</v>
      </c>
      <c r="L252" s="14">
        <v>719.04000000000281</v>
      </c>
      <c r="M252" s="1"/>
    </row>
    <row r="253" spans="1:13" ht="12.75" customHeight="1" x14ac:dyDescent="0.5">
      <c r="A253" s="12">
        <v>15.189999999999825</v>
      </c>
      <c r="B253" s="23">
        <f t="shared" si="16"/>
        <v>9.1899999999998254</v>
      </c>
      <c r="C253" s="14">
        <v>532.8000000000028</v>
      </c>
      <c r="D253" s="12">
        <v>15.689999999999815</v>
      </c>
      <c r="E253" s="23">
        <f t="shared" si="17"/>
        <v>9.6899999999998148</v>
      </c>
      <c r="F253" s="14">
        <v>593.94000000000403</v>
      </c>
      <c r="G253" s="12">
        <v>16.189999999999838</v>
      </c>
      <c r="H253" s="23">
        <f t="shared" si="18"/>
        <v>10.189999999999838</v>
      </c>
      <c r="I253" s="14">
        <v>656.94000000000358</v>
      </c>
      <c r="J253" s="12">
        <v>16.689999999999916</v>
      </c>
      <c r="K253" s="23">
        <f t="shared" si="19"/>
        <v>10.689999999999916</v>
      </c>
      <c r="L253" s="14">
        <v>720.32000000000278</v>
      </c>
      <c r="M253" s="1"/>
    </row>
    <row r="254" spans="1:13" ht="12.75" customHeight="1" x14ac:dyDescent="0.5">
      <c r="A254" s="12">
        <v>15.199999999999825</v>
      </c>
      <c r="B254" s="23">
        <f t="shared" si="16"/>
        <v>9.1999999999998252</v>
      </c>
      <c r="C254" s="14">
        <v>534.00000000000284</v>
      </c>
      <c r="D254" s="12">
        <v>15.699999999999815</v>
      </c>
      <c r="E254" s="23">
        <f t="shared" si="17"/>
        <v>9.6999999999998145</v>
      </c>
      <c r="F254" s="14">
        <v>595.20000000000402</v>
      </c>
      <c r="G254" s="12">
        <v>16.199999999999839</v>
      </c>
      <c r="H254" s="23">
        <f t="shared" si="18"/>
        <v>10.199999999999839</v>
      </c>
      <c r="I254" s="14">
        <v>658.20000000000357</v>
      </c>
      <c r="J254" s="12">
        <v>16.699999999999918</v>
      </c>
      <c r="K254" s="23">
        <f t="shared" si="19"/>
        <v>10.699999999999918</v>
      </c>
      <c r="L254" s="14">
        <v>721.60000000000275</v>
      </c>
      <c r="M254" s="1"/>
    </row>
    <row r="255" spans="1:13" ht="12.75" customHeight="1" x14ac:dyDescent="0.5">
      <c r="A255" s="12">
        <v>15.209999999999825</v>
      </c>
      <c r="B255" s="23">
        <f t="shared" si="16"/>
        <v>9.209999999999825</v>
      </c>
      <c r="C255" s="14">
        <v>535.20000000000289</v>
      </c>
      <c r="D255" s="12">
        <v>15.709999999999814</v>
      </c>
      <c r="E255" s="23">
        <f t="shared" si="17"/>
        <v>9.7099999999998143</v>
      </c>
      <c r="F255" s="14">
        <v>596.46000000000402</v>
      </c>
      <c r="G255" s="12">
        <v>16.209999999999841</v>
      </c>
      <c r="H255" s="23">
        <f t="shared" si="18"/>
        <v>10.209999999999841</v>
      </c>
      <c r="I255" s="14">
        <v>659.46000000000356</v>
      </c>
      <c r="J255" s="12">
        <v>16.709999999999919</v>
      </c>
      <c r="K255" s="23">
        <f t="shared" si="19"/>
        <v>10.709999999999919</v>
      </c>
      <c r="L255" s="14">
        <v>722.88000000000272</v>
      </c>
      <c r="M255" s="1"/>
    </row>
    <row r="256" spans="1:13" ht="12.75" customHeight="1" x14ac:dyDescent="0.5">
      <c r="A256" s="12">
        <v>15.219999999999825</v>
      </c>
      <c r="B256" s="23">
        <f t="shared" si="16"/>
        <v>9.2199999999998248</v>
      </c>
      <c r="C256" s="14">
        <v>536.40000000000293</v>
      </c>
      <c r="D256" s="12">
        <v>15.719999999999814</v>
      </c>
      <c r="E256" s="23">
        <f t="shared" si="17"/>
        <v>9.7199999999998141</v>
      </c>
      <c r="F256" s="14">
        <v>597.72000000000401</v>
      </c>
      <c r="G256" s="12">
        <v>16.219999999999843</v>
      </c>
      <c r="H256" s="23">
        <f t="shared" si="18"/>
        <v>10.219999999999843</v>
      </c>
      <c r="I256" s="14">
        <v>660.72000000000355</v>
      </c>
      <c r="J256" s="12">
        <v>16.719999999999921</v>
      </c>
      <c r="K256" s="23">
        <f t="shared" si="19"/>
        <v>10.719999999999921</v>
      </c>
      <c r="L256" s="14">
        <v>724.1600000000027</v>
      </c>
      <c r="M256" s="1"/>
    </row>
    <row r="257" spans="1:13" ht="12.75" customHeight="1" x14ac:dyDescent="0.5">
      <c r="A257" s="12">
        <v>15.229999999999825</v>
      </c>
      <c r="B257" s="23">
        <f t="shared" si="16"/>
        <v>9.2299999999998246</v>
      </c>
      <c r="C257" s="14">
        <v>537.60000000000298</v>
      </c>
      <c r="D257" s="12">
        <v>15.729999999999814</v>
      </c>
      <c r="E257" s="23">
        <f t="shared" si="17"/>
        <v>9.7299999999998139</v>
      </c>
      <c r="F257" s="14">
        <v>598.980000000004</v>
      </c>
      <c r="G257" s="12">
        <v>16.229999999999844</v>
      </c>
      <c r="H257" s="23">
        <f t="shared" si="18"/>
        <v>10.229999999999844</v>
      </c>
      <c r="I257" s="14">
        <v>661.98000000000354</v>
      </c>
      <c r="J257" s="12">
        <v>16.729999999999922</v>
      </c>
      <c r="K257" s="23">
        <f t="shared" si="19"/>
        <v>10.729999999999922</v>
      </c>
      <c r="L257" s="14">
        <v>725.44000000000267</v>
      </c>
      <c r="M257" s="1"/>
    </row>
    <row r="258" spans="1:13" ht="12.75" customHeight="1" x14ac:dyDescent="0.5">
      <c r="A258" s="12">
        <v>15.239999999999824</v>
      </c>
      <c r="B258" s="23">
        <f t="shared" si="16"/>
        <v>9.2399999999998244</v>
      </c>
      <c r="C258" s="14">
        <v>538.80000000000302</v>
      </c>
      <c r="D258" s="12">
        <v>15.739999999999814</v>
      </c>
      <c r="E258" s="23">
        <f t="shared" si="17"/>
        <v>9.7399999999998137</v>
      </c>
      <c r="F258" s="14">
        <v>600.24000000000399</v>
      </c>
      <c r="G258" s="12">
        <v>16.239999999999846</v>
      </c>
      <c r="H258" s="23">
        <f t="shared" si="18"/>
        <v>10.239999999999846</v>
      </c>
      <c r="I258" s="14">
        <v>663.24000000000353</v>
      </c>
      <c r="J258" s="12">
        <v>16.739999999999924</v>
      </c>
      <c r="K258" s="23">
        <f t="shared" si="19"/>
        <v>10.739999999999924</v>
      </c>
      <c r="L258" s="14">
        <v>726.72000000000264</v>
      </c>
      <c r="M258" s="1"/>
    </row>
    <row r="259" spans="1:13" ht="12.75" customHeight="1" x14ac:dyDescent="0.5">
      <c r="A259" s="12">
        <v>15.249999999999824</v>
      </c>
      <c r="B259" s="23">
        <f t="shared" si="16"/>
        <v>9.2499999999998241</v>
      </c>
      <c r="C259" s="24">
        <v>540.00000000000307</v>
      </c>
      <c r="D259" s="12">
        <v>15.749999999999813</v>
      </c>
      <c r="E259" s="23">
        <f t="shared" si="17"/>
        <v>9.7499999999998135</v>
      </c>
      <c r="F259" s="24">
        <v>601.50000000000398</v>
      </c>
      <c r="G259" s="12">
        <v>16.249999999999847</v>
      </c>
      <c r="H259" s="23">
        <f t="shared" si="18"/>
        <v>10.249999999999847</v>
      </c>
      <c r="I259" s="24">
        <v>664.50000000000352</v>
      </c>
      <c r="J259" s="12">
        <v>16.749999999999925</v>
      </c>
      <c r="K259" s="23">
        <f t="shared" si="19"/>
        <v>10.749999999999925</v>
      </c>
      <c r="L259" s="24">
        <v>728.00000000000261</v>
      </c>
      <c r="M259" s="1"/>
    </row>
    <row r="260" spans="1:13" ht="12.75" customHeight="1" x14ac:dyDescent="0.5">
      <c r="A260" s="12">
        <v>15.259999999999824</v>
      </c>
      <c r="B260" s="23">
        <f t="shared" si="16"/>
        <v>9.2599999999998239</v>
      </c>
      <c r="C260" s="14">
        <v>541.20000000000312</v>
      </c>
      <c r="D260" s="12">
        <v>15.759999999999813</v>
      </c>
      <c r="E260" s="23">
        <f t="shared" si="17"/>
        <v>9.7599999999998133</v>
      </c>
      <c r="F260" s="14">
        <v>602.76000000000397</v>
      </c>
      <c r="G260" s="12">
        <v>16.259999999999849</v>
      </c>
      <c r="H260" s="23">
        <f t="shared" si="18"/>
        <v>10.259999999999849</v>
      </c>
      <c r="I260" s="14">
        <v>665.76000000000352</v>
      </c>
      <c r="J260" s="12">
        <v>16.759999999999927</v>
      </c>
      <c r="K260" s="23">
        <f t="shared" si="19"/>
        <v>10.759999999999927</v>
      </c>
      <c r="L260" s="14">
        <v>729.28000000000259</v>
      </c>
      <c r="M260" s="1"/>
    </row>
    <row r="261" spans="1:13" ht="12.75" customHeight="1" x14ac:dyDescent="0.5">
      <c r="A261" s="12">
        <v>15.269999999999824</v>
      </c>
      <c r="B261" s="23">
        <f t="shared" si="16"/>
        <v>9.2699999999998237</v>
      </c>
      <c r="C261" s="14">
        <v>542.40000000000316</v>
      </c>
      <c r="D261" s="12">
        <v>15.769999999999813</v>
      </c>
      <c r="E261" s="23">
        <f t="shared" si="17"/>
        <v>9.7699999999998131</v>
      </c>
      <c r="F261" s="14">
        <v>604.02000000000396</v>
      </c>
      <c r="G261" s="12">
        <v>16.26999999999985</v>
      </c>
      <c r="H261" s="23">
        <f t="shared" si="18"/>
        <v>10.26999999999985</v>
      </c>
      <c r="I261" s="14">
        <v>667.02000000000351</v>
      </c>
      <c r="J261" s="12">
        <v>16.769999999999929</v>
      </c>
      <c r="K261" s="23">
        <f t="shared" si="19"/>
        <v>10.769999999999929</v>
      </c>
      <c r="L261" s="14">
        <v>730.56000000000256</v>
      </c>
      <c r="M261" s="1"/>
    </row>
    <row r="262" spans="1:13" ht="12.75" customHeight="1" x14ac:dyDescent="0.5">
      <c r="A262" s="12">
        <v>15.279999999999824</v>
      </c>
      <c r="B262" s="23">
        <f t="shared" si="16"/>
        <v>9.2799999999998235</v>
      </c>
      <c r="C262" s="14">
        <v>543.60000000000321</v>
      </c>
      <c r="D262" s="12">
        <v>15.779999999999813</v>
      </c>
      <c r="E262" s="23">
        <f t="shared" si="17"/>
        <v>9.7799999999998128</v>
      </c>
      <c r="F262" s="14">
        <v>605.28000000000395</v>
      </c>
      <c r="G262" s="12">
        <v>16.279999999999852</v>
      </c>
      <c r="H262" s="23">
        <f t="shared" si="18"/>
        <v>10.279999999999852</v>
      </c>
      <c r="I262" s="14">
        <v>668.2800000000035</v>
      </c>
      <c r="J262" s="12">
        <v>16.77999999999993</v>
      </c>
      <c r="K262" s="23">
        <f t="shared" si="19"/>
        <v>10.77999999999993</v>
      </c>
      <c r="L262" s="14">
        <v>731.84000000000253</v>
      </c>
      <c r="M262" s="1"/>
    </row>
    <row r="263" spans="1:13" ht="12.75" customHeight="1" x14ac:dyDescent="0.5">
      <c r="A263" s="12">
        <v>15.289999999999823</v>
      </c>
      <c r="B263" s="23">
        <f t="shared" si="16"/>
        <v>9.2899999999998233</v>
      </c>
      <c r="C263" s="14">
        <v>544.80000000000325</v>
      </c>
      <c r="D263" s="12">
        <v>15.789999999999813</v>
      </c>
      <c r="E263" s="23">
        <f t="shared" si="17"/>
        <v>9.7899999999998126</v>
      </c>
      <c r="F263" s="14">
        <v>606.54000000000394</v>
      </c>
      <c r="G263" s="12">
        <v>16.289999999999853</v>
      </c>
      <c r="H263" s="23">
        <f t="shared" si="18"/>
        <v>10.289999999999853</v>
      </c>
      <c r="I263" s="14">
        <v>669.54000000000349</v>
      </c>
      <c r="J263" s="12">
        <v>16.789999999999932</v>
      </c>
      <c r="K263" s="23">
        <f t="shared" si="19"/>
        <v>10.789999999999932</v>
      </c>
      <c r="L263" s="14">
        <v>733.12000000000251</v>
      </c>
      <c r="M263" s="1"/>
    </row>
    <row r="264" spans="1:13" ht="12.75" customHeight="1" x14ac:dyDescent="0.5">
      <c r="A264" s="12">
        <v>15.299999999999823</v>
      </c>
      <c r="B264" s="23">
        <f t="shared" si="16"/>
        <v>9.2999999999998231</v>
      </c>
      <c r="C264" s="14">
        <v>546.0000000000033</v>
      </c>
      <c r="D264" s="12">
        <v>15.799999999999812</v>
      </c>
      <c r="E264" s="23">
        <f t="shared" si="17"/>
        <v>9.7999999999998124</v>
      </c>
      <c r="F264" s="14">
        <v>607.80000000000393</v>
      </c>
      <c r="G264" s="12">
        <v>16.299999999999855</v>
      </c>
      <c r="H264" s="23">
        <f t="shared" si="18"/>
        <v>10.299999999999855</v>
      </c>
      <c r="I264" s="14">
        <v>670.80000000000348</v>
      </c>
      <c r="J264" s="12">
        <v>16.799999999999933</v>
      </c>
      <c r="K264" s="23">
        <f t="shared" si="19"/>
        <v>10.799999999999933</v>
      </c>
      <c r="L264" s="14">
        <v>734.40000000000248</v>
      </c>
      <c r="M264" s="1"/>
    </row>
    <row r="265" spans="1:13" ht="12.75" customHeight="1" x14ac:dyDescent="0.5">
      <c r="A265" s="12">
        <v>15.309999999999823</v>
      </c>
      <c r="B265" s="23">
        <f t="shared" si="16"/>
        <v>9.3099999999998229</v>
      </c>
      <c r="C265" s="14">
        <v>547.20000000000334</v>
      </c>
      <c r="D265" s="12">
        <v>15.809999999999812</v>
      </c>
      <c r="E265" s="23">
        <f t="shared" si="17"/>
        <v>9.8099999999998122</v>
      </c>
      <c r="F265" s="14">
        <v>609.06000000000392</v>
      </c>
      <c r="G265" s="12">
        <v>16.309999999999857</v>
      </c>
      <c r="H265" s="23">
        <f t="shared" si="18"/>
        <v>10.309999999999857</v>
      </c>
      <c r="I265" s="14">
        <v>672.06000000000347</v>
      </c>
      <c r="J265" s="12">
        <v>16.809999999999935</v>
      </c>
      <c r="K265" s="23">
        <f t="shared" si="19"/>
        <v>10.809999999999935</v>
      </c>
      <c r="L265" s="14">
        <v>735.68000000000245</v>
      </c>
      <c r="M265" s="1"/>
    </row>
    <row r="266" spans="1:13" ht="12.75" customHeight="1" x14ac:dyDescent="0.5">
      <c r="A266" s="12">
        <v>15.319999999999823</v>
      </c>
      <c r="B266" s="23">
        <f t="shared" si="16"/>
        <v>9.3199999999998226</v>
      </c>
      <c r="C266" s="14">
        <v>548.40000000000339</v>
      </c>
      <c r="D266" s="12">
        <v>15.819999999999812</v>
      </c>
      <c r="E266" s="23">
        <f t="shared" si="17"/>
        <v>9.819999999999812</v>
      </c>
      <c r="F266" s="14">
        <v>610.32000000000392</v>
      </c>
      <c r="G266" s="12">
        <v>16.319999999999858</v>
      </c>
      <c r="H266" s="23">
        <f t="shared" si="18"/>
        <v>10.319999999999858</v>
      </c>
      <c r="I266" s="14">
        <v>673.32000000000346</v>
      </c>
      <c r="J266" s="12">
        <v>16.819999999999936</v>
      </c>
      <c r="K266" s="23">
        <f t="shared" si="19"/>
        <v>10.819999999999936</v>
      </c>
      <c r="L266" s="14">
        <v>736.96000000000242</v>
      </c>
      <c r="M266" s="1"/>
    </row>
    <row r="267" spans="1:13" ht="12.75" customHeight="1" x14ac:dyDescent="0.5">
      <c r="A267" s="12">
        <v>15.329999999999822</v>
      </c>
      <c r="B267" s="23">
        <f t="shared" si="16"/>
        <v>9.3299999999998224</v>
      </c>
      <c r="C267" s="14">
        <v>549.60000000000343</v>
      </c>
      <c r="D267" s="12">
        <v>15.829999999999812</v>
      </c>
      <c r="E267" s="23">
        <f t="shared" si="17"/>
        <v>9.8299999999998118</v>
      </c>
      <c r="F267" s="14">
        <v>611.58000000000391</v>
      </c>
      <c r="G267" s="12">
        <v>16.32999999999986</v>
      </c>
      <c r="H267" s="23">
        <f t="shared" si="18"/>
        <v>10.32999999999986</v>
      </c>
      <c r="I267" s="14">
        <v>674.58000000000345</v>
      </c>
      <c r="J267" s="12">
        <v>16.829999999999938</v>
      </c>
      <c r="K267" s="23">
        <f t="shared" si="19"/>
        <v>10.829999999999938</v>
      </c>
      <c r="L267" s="14">
        <v>738.2400000000024</v>
      </c>
      <c r="M267" s="1"/>
    </row>
    <row r="268" spans="1:13" ht="12.75" customHeight="1" x14ac:dyDescent="0.5">
      <c r="A268" s="12">
        <v>15.339999999999822</v>
      </c>
      <c r="B268" s="23">
        <f t="shared" si="16"/>
        <v>9.3399999999998222</v>
      </c>
      <c r="C268" s="14">
        <v>550.80000000000348</v>
      </c>
      <c r="D268" s="12">
        <v>15.839999999999812</v>
      </c>
      <c r="E268" s="23">
        <f t="shared" si="17"/>
        <v>9.8399999999998116</v>
      </c>
      <c r="F268" s="14">
        <v>612.8400000000039</v>
      </c>
      <c r="G268" s="12">
        <v>16.339999999999861</v>
      </c>
      <c r="H268" s="23">
        <f t="shared" si="18"/>
        <v>10.339999999999861</v>
      </c>
      <c r="I268" s="14">
        <v>675.84000000000344</v>
      </c>
      <c r="J268" s="12">
        <v>16.839999999999939</v>
      </c>
      <c r="K268" s="23">
        <f t="shared" si="19"/>
        <v>10.839999999999939</v>
      </c>
      <c r="L268" s="14">
        <v>739.52000000000237</v>
      </c>
      <c r="M268" s="1"/>
    </row>
    <row r="269" spans="1:13" ht="12.75" customHeight="1" x14ac:dyDescent="0.5">
      <c r="A269" s="12">
        <v>15.349999999999822</v>
      </c>
      <c r="B269" s="23">
        <f t="shared" si="16"/>
        <v>9.349999999999822</v>
      </c>
      <c r="C269" s="14">
        <v>552.00000000000352</v>
      </c>
      <c r="D269" s="12">
        <v>15.849999999999811</v>
      </c>
      <c r="E269" s="23">
        <f t="shared" si="17"/>
        <v>9.8499999999998114</v>
      </c>
      <c r="F269" s="14">
        <v>614.10000000000389</v>
      </c>
      <c r="G269" s="12">
        <v>16.349999999999863</v>
      </c>
      <c r="H269" s="23">
        <f t="shared" si="18"/>
        <v>10.349999999999863</v>
      </c>
      <c r="I269" s="14">
        <v>677.10000000000343</v>
      </c>
      <c r="J269" s="12">
        <v>16.849999999999941</v>
      </c>
      <c r="K269" s="23">
        <f t="shared" si="19"/>
        <v>10.849999999999941</v>
      </c>
      <c r="L269" s="14">
        <v>740.80000000000234</v>
      </c>
      <c r="M269" s="1"/>
    </row>
    <row r="270" spans="1:13" ht="12.75" customHeight="1" x14ac:dyDescent="0.5">
      <c r="A270" s="12">
        <v>15.359999999999822</v>
      </c>
      <c r="B270" s="23">
        <f t="shared" si="16"/>
        <v>9.3599999999998218</v>
      </c>
      <c r="C270" s="14">
        <v>553.20000000000357</v>
      </c>
      <c r="D270" s="12">
        <v>15.859999999999811</v>
      </c>
      <c r="E270" s="23">
        <f t="shared" si="17"/>
        <v>9.8599999999998111</v>
      </c>
      <c r="F270" s="14">
        <v>615.36000000000388</v>
      </c>
      <c r="G270" s="12">
        <v>16.359999999999864</v>
      </c>
      <c r="H270" s="23">
        <f t="shared" si="18"/>
        <v>10.359999999999864</v>
      </c>
      <c r="I270" s="14">
        <v>678.36000000000342</v>
      </c>
      <c r="J270" s="12">
        <v>16.859999999999943</v>
      </c>
      <c r="K270" s="23">
        <f t="shared" si="19"/>
        <v>10.859999999999943</v>
      </c>
      <c r="L270" s="14">
        <v>742.08000000000231</v>
      </c>
      <c r="M270" s="1"/>
    </row>
    <row r="271" spans="1:13" ht="12.75" customHeight="1" x14ac:dyDescent="0.5">
      <c r="A271" s="12">
        <v>15.369999999999822</v>
      </c>
      <c r="B271" s="23">
        <f t="shared" si="16"/>
        <v>9.3699999999998216</v>
      </c>
      <c r="C271" s="14">
        <v>554.40000000000362</v>
      </c>
      <c r="D271" s="12">
        <v>15.869999999999811</v>
      </c>
      <c r="E271" s="23">
        <f t="shared" si="17"/>
        <v>9.8699999999998109</v>
      </c>
      <c r="F271" s="14">
        <v>616.62000000000387</v>
      </c>
      <c r="G271" s="12">
        <v>16.369999999999866</v>
      </c>
      <c r="H271" s="23">
        <f t="shared" si="18"/>
        <v>10.369999999999866</v>
      </c>
      <c r="I271" s="14">
        <v>679.62000000000342</v>
      </c>
      <c r="J271" s="12">
        <v>16.869999999999944</v>
      </c>
      <c r="K271" s="23">
        <f t="shared" si="19"/>
        <v>10.869999999999944</v>
      </c>
      <c r="L271" s="14">
        <v>743.36000000000229</v>
      </c>
      <c r="M271" s="1"/>
    </row>
    <row r="272" spans="1:13" ht="12.75" customHeight="1" x14ac:dyDescent="0.5">
      <c r="A272" s="12">
        <v>15.379999999999821</v>
      </c>
      <c r="B272" s="23">
        <f t="shared" si="16"/>
        <v>9.3799999999998214</v>
      </c>
      <c r="C272" s="14">
        <v>555.60000000000366</v>
      </c>
      <c r="D272" s="12">
        <v>15.879999999999811</v>
      </c>
      <c r="E272" s="23">
        <f t="shared" si="17"/>
        <v>9.8799999999998107</v>
      </c>
      <c r="F272" s="14">
        <v>617.88000000000386</v>
      </c>
      <c r="G272" s="12">
        <v>16.379999999999868</v>
      </c>
      <c r="H272" s="23">
        <f t="shared" si="18"/>
        <v>10.379999999999868</v>
      </c>
      <c r="I272" s="14">
        <v>680.88000000000341</v>
      </c>
      <c r="J272" s="12">
        <v>16.879999999999946</v>
      </c>
      <c r="K272" s="23">
        <f t="shared" si="19"/>
        <v>10.879999999999946</v>
      </c>
      <c r="L272" s="14">
        <v>744.64000000000226</v>
      </c>
      <c r="M272" s="1"/>
    </row>
    <row r="273" spans="1:13" ht="12.75" customHeight="1" x14ac:dyDescent="0.5">
      <c r="A273" s="12">
        <v>15.389999999999821</v>
      </c>
      <c r="B273" s="23">
        <f t="shared" si="16"/>
        <v>9.3899999999998212</v>
      </c>
      <c r="C273" s="14">
        <v>556.80000000000371</v>
      </c>
      <c r="D273" s="12">
        <v>15.88999999999981</v>
      </c>
      <c r="E273" s="23">
        <f t="shared" si="17"/>
        <v>9.8899999999998105</v>
      </c>
      <c r="F273" s="14">
        <v>619.14000000000385</v>
      </c>
      <c r="G273" s="12">
        <v>16.389999999999869</v>
      </c>
      <c r="H273" s="23">
        <f t="shared" si="18"/>
        <v>10.389999999999869</v>
      </c>
      <c r="I273" s="14">
        <v>682.1400000000034</v>
      </c>
      <c r="J273" s="12">
        <v>16.889999999999947</v>
      </c>
      <c r="K273" s="23">
        <f t="shared" si="19"/>
        <v>10.889999999999947</v>
      </c>
      <c r="L273" s="14">
        <v>745.92000000000223</v>
      </c>
      <c r="M273" s="1"/>
    </row>
    <row r="274" spans="1:13" ht="12.75" customHeight="1" x14ac:dyDescent="0.5">
      <c r="A274" s="12">
        <v>15.399999999999821</v>
      </c>
      <c r="B274" s="23">
        <f t="shared" si="16"/>
        <v>9.3999999999998209</v>
      </c>
      <c r="C274" s="14">
        <v>558.00000000000375</v>
      </c>
      <c r="D274" s="12">
        <v>15.89999999999981</v>
      </c>
      <c r="E274" s="23">
        <f t="shared" si="17"/>
        <v>9.8999999999998103</v>
      </c>
      <c r="F274" s="14">
        <v>620.40000000000384</v>
      </c>
      <c r="G274" s="12">
        <v>16.399999999999871</v>
      </c>
      <c r="H274" s="23">
        <f t="shared" si="18"/>
        <v>10.399999999999871</v>
      </c>
      <c r="I274" s="14">
        <v>683.40000000000339</v>
      </c>
      <c r="J274" s="12">
        <v>16.899999999999949</v>
      </c>
      <c r="K274" s="23">
        <f t="shared" si="19"/>
        <v>10.899999999999949</v>
      </c>
      <c r="L274" s="14">
        <v>747.20000000000221</v>
      </c>
      <c r="M274" s="1"/>
    </row>
    <row r="275" spans="1:13" ht="12.75" customHeight="1" x14ac:dyDescent="0.5">
      <c r="A275" s="12">
        <v>15.409999999999821</v>
      </c>
      <c r="B275" s="23">
        <f t="shared" si="16"/>
        <v>9.4099999999998207</v>
      </c>
      <c r="C275" s="14">
        <v>559.2000000000038</v>
      </c>
      <c r="D275" s="12">
        <v>15.90999999999981</v>
      </c>
      <c r="E275" s="23">
        <f t="shared" si="17"/>
        <v>9.9099999999998101</v>
      </c>
      <c r="F275" s="14">
        <v>621.66000000000383</v>
      </c>
      <c r="G275" s="12">
        <v>16.409999999999872</v>
      </c>
      <c r="H275" s="23">
        <f t="shared" si="18"/>
        <v>10.409999999999872</v>
      </c>
      <c r="I275" s="14">
        <v>684.66000000000338</v>
      </c>
      <c r="J275" s="12">
        <v>16.90999999999995</v>
      </c>
      <c r="K275" s="23">
        <f t="shared" si="19"/>
        <v>10.90999999999995</v>
      </c>
      <c r="L275" s="14">
        <v>748.48000000000218</v>
      </c>
      <c r="M275" s="1"/>
    </row>
    <row r="276" spans="1:13" ht="12.75" customHeight="1" x14ac:dyDescent="0.5">
      <c r="A276" s="12">
        <v>15.419999999999821</v>
      </c>
      <c r="B276" s="23">
        <f t="shared" si="16"/>
        <v>9.4199999999998205</v>
      </c>
      <c r="C276" s="14">
        <v>560.40000000000384</v>
      </c>
      <c r="D276" s="12">
        <v>15.91999999999981</v>
      </c>
      <c r="E276" s="23">
        <f t="shared" si="17"/>
        <v>9.9199999999998099</v>
      </c>
      <c r="F276" s="14">
        <v>622.92000000000382</v>
      </c>
      <c r="G276" s="12">
        <v>16.419999999999874</v>
      </c>
      <c r="H276" s="23">
        <f t="shared" si="18"/>
        <v>10.419999999999874</v>
      </c>
      <c r="I276" s="14">
        <v>685.92000000000337</v>
      </c>
      <c r="J276" s="12">
        <v>16.919999999999952</v>
      </c>
      <c r="K276" s="23">
        <f t="shared" si="19"/>
        <v>10.919999999999952</v>
      </c>
      <c r="L276" s="14">
        <v>749.76000000000215</v>
      </c>
      <c r="M276" s="1"/>
    </row>
    <row r="277" spans="1:13" ht="12.75" customHeight="1" x14ac:dyDescent="0.5">
      <c r="A277" s="12">
        <v>15.42999999999982</v>
      </c>
      <c r="B277" s="23">
        <f t="shared" si="16"/>
        <v>9.4299999999998203</v>
      </c>
      <c r="C277" s="14">
        <v>561.60000000000389</v>
      </c>
      <c r="D277" s="12">
        <v>15.92999999999981</v>
      </c>
      <c r="E277" s="23">
        <f t="shared" si="17"/>
        <v>9.9299999999998096</v>
      </c>
      <c r="F277" s="14">
        <v>624.18000000000382</v>
      </c>
      <c r="G277" s="12">
        <v>16.429999999999875</v>
      </c>
      <c r="H277" s="23">
        <f t="shared" si="18"/>
        <v>10.429999999999875</v>
      </c>
      <c r="I277" s="14">
        <v>687.18000000000336</v>
      </c>
      <c r="J277" s="12">
        <v>16.929999999999954</v>
      </c>
      <c r="K277" s="23">
        <f t="shared" si="19"/>
        <v>10.929999999999954</v>
      </c>
      <c r="L277" s="14">
        <v>751.04000000000212</v>
      </c>
      <c r="M277" s="1"/>
    </row>
    <row r="278" spans="1:13" ht="12.75" customHeight="1" x14ac:dyDescent="0.5">
      <c r="A278" s="12">
        <v>15.43999999999982</v>
      </c>
      <c r="B278" s="23">
        <f t="shared" si="16"/>
        <v>9.4399999999998201</v>
      </c>
      <c r="C278" s="14">
        <v>562.80000000000393</v>
      </c>
      <c r="D278" s="12">
        <v>15.939999999999809</v>
      </c>
      <c r="E278" s="23">
        <f t="shared" si="17"/>
        <v>9.9399999999998094</v>
      </c>
      <c r="F278" s="14">
        <v>625.44000000000381</v>
      </c>
      <c r="G278" s="12">
        <v>16.439999999999877</v>
      </c>
      <c r="H278" s="23">
        <f t="shared" si="18"/>
        <v>10.439999999999877</v>
      </c>
      <c r="I278" s="14">
        <v>688.44000000000335</v>
      </c>
      <c r="J278" s="12">
        <v>16.939999999999955</v>
      </c>
      <c r="K278" s="23">
        <f t="shared" si="19"/>
        <v>10.939999999999955</v>
      </c>
      <c r="L278" s="14">
        <v>752.3200000000021</v>
      </c>
      <c r="M278" s="1"/>
    </row>
    <row r="279" spans="1:13" ht="12.75" customHeight="1" x14ac:dyDescent="0.5">
      <c r="A279" s="12">
        <v>15.44999999999982</v>
      </c>
      <c r="B279" s="23">
        <f t="shared" si="16"/>
        <v>9.4499999999998199</v>
      </c>
      <c r="C279" s="14">
        <v>564.00000000000398</v>
      </c>
      <c r="D279" s="12">
        <v>15.949999999999809</v>
      </c>
      <c r="E279" s="23">
        <f t="shared" si="17"/>
        <v>9.9499999999998092</v>
      </c>
      <c r="F279" s="14">
        <v>626.7000000000038</v>
      </c>
      <c r="G279" s="12">
        <v>16.449999999999878</v>
      </c>
      <c r="H279" s="23">
        <f t="shared" si="18"/>
        <v>10.449999999999878</v>
      </c>
      <c r="I279" s="14">
        <v>689.70000000000334</v>
      </c>
      <c r="J279" s="12">
        <v>16.949999999999957</v>
      </c>
      <c r="K279" s="23">
        <f t="shared" si="19"/>
        <v>10.949999999999957</v>
      </c>
      <c r="L279" s="14">
        <v>753.60000000000207</v>
      </c>
      <c r="M279" s="1"/>
    </row>
    <row r="280" spans="1:13" ht="12.75" customHeight="1" x14ac:dyDescent="0.5">
      <c r="A280" s="12">
        <v>15.45999999999982</v>
      </c>
      <c r="B280" s="23">
        <f t="shared" si="16"/>
        <v>9.4599999999998197</v>
      </c>
      <c r="C280" s="14">
        <v>565.20000000000402</v>
      </c>
      <c r="D280" s="12">
        <v>15.959999999999809</v>
      </c>
      <c r="E280" s="23">
        <f t="shared" si="17"/>
        <v>9.959999999999809</v>
      </c>
      <c r="F280" s="14">
        <v>627.96000000000379</v>
      </c>
      <c r="G280" s="12">
        <v>16.45999999999988</v>
      </c>
      <c r="H280" s="23">
        <f t="shared" si="18"/>
        <v>10.45999999999988</v>
      </c>
      <c r="I280" s="14">
        <v>690.96000000000333</v>
      </c>
      <c r="J280" s="12">
        <v>16.959999999999958</v>
      </c>
      <c r="K280" s="23">
        <f t="shared" si="19"/>
        <v>10.959999999999958</v>
      </c>
      <c r="L280" s="14">
        <v>754.88000000000204</v>
      </c>
      <c r="M280" s="1"/>
    </row>
    <row r="281" spans="1:13" ht="12.75" customHeight="1" x14ac:dyDescent="0.5">
      <c r="A281" s="12">
        <v>15.469999999999819</v>
      </c>
      <c r="B281" s="23">
        <f t="shared" si="16"/>
        <v>9.4699999999998195</v>
      </c>
      <c r="C281" s="14">
        <v>566.40000000000407</v>
      </c>
      <c r="D281" s="12">
        <v>15.969999999999809</v>
      </c>
      <c r="E281" s="23">
        <f t="shared" si="17"/>
        <v>9.9699999999998088</v>
      </c>
      <c r="F281" s="14">
        <v>629.22000000000378</v>
      </c>
      <c r="G281" s="12">
        <v>16.469999999999882</v>
      </c>
      <c r="H281" s="23">
        <f t="shared" si="18"/>
        <v>10.469999999999882</v>
      </c>
      <c r="I281" s="14">
        <v>692.22000000000332</v>
      </c>
      <c r="J281" s="12">
        <v>16.96999999999996</v>
      </c>
      <c r="K281" s="23">
        <f t="shared" si="19"/>
        <v>10.96999999999996</v>
      </c>
      <c r="L281" s="14">
        <v>756.16000000000201</v>
      </c>
      <c r="M281" s="1"/>
    </row>
    <row r="282" spans="1:13" ht="12.75" customHeight="1" x14ac:dyDescent="0.5">
      <c r="A282" s="12">
        <v>15.479999999999819</v>
      </c>
      <c r="B282" s="23">
        <f t="shared" si="16"/>
        <v>9.4799999999998192</v>
      </c>
      <c r="C282" s="14">
        <v>567.60000000000412</v>
      </c>
      <c r="D282" s="12">
        <v>15.979999999999809</v>
      </c>
      <c r="E282" s="23">
        <f t="shared" si="17"/>
        <v>9.9799999999998086</v>
      </c>
      <c r="F282" s="14">
        <v>630.48000000000377</v>
      </c>
      <c r="G282" s="12">
        <v>16.479999999999883</v>
      </c>
      <c r="H282" s="23">
        <f t="shared" si="18"/>
        <v>10.479999999999883</v>
      </c>
      <c r="I282" s="14">
        <v>693.48000000000332</v>
      </c>
      <c r="J282" s="12">
        <v>16.979999999999961</v>
      </c>
      <c r="K282" s="23">
        <f t="shared" si="19"/>
        <v>10.979999999999961</v>
      </c>
      <c r="L282" s="14">
        <v>757.44000000000199</v>
      </c>
      <c r="M282" s="1"/>
    </row>
    <row r="283" spans="1:13" ht="12.75" customHeight="1" x14ac:dyDescent="0.5">
      <c r="A283" s="12">
        <v>15.489999999999819</v>
      </c>
      <c r="B283" s="23">
        <f t="shared" si="16"/>
        <v>9.489999999999819</v>
      </c>
      <c r="C283" s="14">
        <v>568.80000000000416</v>
      </c>
      <c r="D283" s="12">
        <v>15.989999999999808</v>
      </c>
      <c r="E283" s="23">
        <f t="shared" si="17"/>
        <v>9.9899999999998084</v>
      </c>
      <c r="F283" s="14">
        <v>631.74000000000376</v>
      </c>
      <c r="G283" s="12">
        <v>16.489999999999885</v>
      </c>
      <c r="H283" s="23">
        <f t="shared" si="18"/>
        <v>10.489999999999885</v>
      </c>
      <c r="I283" s="14">
        <v>694.74000000000331</v>
      </c>
      <c r="J283" s="12">
        <v>16.989999999999963</v>
      </c>
      <c r="K283" s="23">
        <f t="shared" si="19"/>
        <v>10.989999999999963</v>
      </c>
      <c r="L283" s="14">
        <v>758.72000000000196</v>
      </c>
      <c r="M283" s="1"/>
    </row>
    <row r="284" spans="1:13" ht="12.75" customHeight="1" thickBot="1" x14ac:dyDescent="0.55000000000000004">
      <c r="A284" s="17"/>
      <c r="B284" s="18"/>
      <c r="C284" s="19"/>
      <c r="D284" s="17"/>
      <c r="E284" s="18"/>
      <c r="F284" s="19"/>
      <c r="G284" s="17"/>
      <c r="H284" s="18"/>
      <c r="I284" s="19"/>
      <c r="J284" s="17"/>
      <c r="K284" s="18"/>
      <c r="L284" s="19"/>
      <c r="M284" s="1"/>
    </row>
    <row r="286" spans="1:13" ht="24" x14ac:dyDescent="0.55000000000000004">
      <c r="A286" s="112" t="s">
        <v>3</v>
      </c>
      <c r="B286" s="113"/>
      <c r="C286" s="113"/>
      <c r="D286" s="113"/>
      <c r="E286" s="113"/>
      <c r="F286" s="113"/>
      <c r="G286" s="113"/>
      <c r="H286" s="113"/>
      <c r="I286" s="113"/>
      <c r="J286" s="113"/>
      <c r="K286" s="113"/>
      <c r="L286" s="113"/>
      <c r="M286" s="1"/>
    </row>
    <row r="287" spans="1:13" ht="24" x14ac:dyDescent="0.5">
      <c r="A287" s="112" t="str">
        <f>+A230</f>
        <v>สถานี X.64 คลองท่าแซะ  บ้านท่าแซะ  อ.ท่าแซะ จ.ชุมพร</v>
      </c>
      <c r="B287" s="112"/>
      <c r="C287" s="112"/>
      <c r="D287" s="112"/>
      <c r="E287" s="112"/>
      <c r="F287" s="112"/>
      <c r="G287" s="112"/>
      <c r="H287" s="112"/>
      <c r="I287" s="112"/>
      <c r="J287" s="112"/>
      <c r="K287" s="112"/>
      <c r="L287" s="112"/>
      <c r="M287" s="1"/>
    </row>
    <row r="288" spans="1:13" ht="24.75" thickBot="1" x14ac:dyDescent="0.55000000000000004">
      <c r="A288" s="111" t="s">
        <v>2</v>
      </c>
      <c r="B288" s="111"/>
      <c r="C288" s="111"/>
      <c r="D288" s="111"/>
      <c r="E288" s="111"/>
      <c r="F288" s="111"/>
      <c r="G288" s="111"/>
      <c r="H288" s="111"/>
      <c r="I288" s="111"/>
      <c r="J288" s="111"/>
      <c r="K288" s="111"/>
      <c r="L288" s="111"/>
      <c r="M288" s="1"/>
    </row>
    <row r="289" spans="1:13" x14ac:dyDescent="0.5">
      <c r="A289" s="3" t="s">
        <v>0</v>
      </c>
      <c r="B289" s="4" t="s">
        <v>0</v>
      </c>
      <c r="C289" s="5" t="s">
        <v>4</v>
      </c>
      <c r="D289" s="3" t="s">
        <v>0</v>
      </c>
      <c r="E289" s="4" t="s">
        <v>0</v>
      </c>
      <c r="F289" s="5" t="s">
        <v>4</v>
      </c>
      <c r="G289" s="3" t="s">
        <v>0</v>
      </c>
      <c r="H289" s="4" t="s">
        <v>0</v>
      </c>
      <c r="I289" s="5" t="s">
        <v>4</v>
      </c>
      <c r="J289" s="3" t="s">
        <v>0</v>
      </c>
      <c r="K289" s="4" t="s">
        <v>0</v>
      </c>
      <c r="L289" s="5" t="s">
        <v>4</v>
      </c>
      <c r="M289" s="1"/>
    </row>
    <row r="290" spans="1:13" ht="25.5" thickBot="1" x14ac:dyDescent="0.55000000000000004">
      <c r="A290" s="6" t="s">
        <v>1</v>
      </c>
      <c r="B290" s="7" t="s">
        <v>7</v>
      </c>
      <c r="C290" s="8" t="s">
        <v>5</v>
      </c>
      <c r="D290" s="6" t="s">
        <v>1</v>
      </c>
      <c r="E290" s="7" t="s">
        <v>7</v>
      </c>
      <c r="F290" s="8" t="s">
        <v>5</v>
      </c>
      <c r="G290" s="6" t="s">
        <v>1</v>
      </c>
      <c r="H290" s="7" t="s">
        <v>7</v>
      </c>
      <c r="I290" s="8" t="s">
        <v>5</v>
      </c>
      <c r="J290" s="6" t="s">
        <v>1</v>
      </c>
      <c r="K290" s="7" t="s">
        <v>7</v>
      </c>
      <c r="L290" s="8" t="s">
        <v>5</v>
      </c>
      <c r="M290" s="1"/>
    </row>
    <row r="291" spans="1:13" ht="12.75" customHeight="1" x14ac:dyDescent="0.5">
      <c r="A291" s="9">
        <v>16.999999999999964</v>
      </c>
      <c r="B291" s="22">
        <f>A291-6</f>
        <v>10.999999999999964</v>
      </c>
      <c r="C291" s="11">
        <v>760.00000000000193</v>
      </c>
      <c r="D291" s="9">
        <v>17.500000000000043</v>
      </c>
      <c r="E291" s="22">
        <f>D291-6</f>
        <v>11.500000000000043</v>
      </c>
      <c r="F291" s="11">
        <v>824.00000000000057</v>
      </c>
      <c r="G291" s="9">
        <v>18.000000000000121</v>
      </c>
      <c r="H291" s="22">
        <f>G291-6</f>
        <v>12.000000000000121</v>
      </c>
      <c r="I291" s="11">
        <v>890.00000000000307</v>
      </c>
      <c r="J291" s="9">
        <v>18.500000000000199</v>
      </c>
      <c r="K291" s="22"/>
      <c r="L291" s="11"/>
      <c r="M291" s="1"/>
    </row>
    <row r="292" spans="1:13" ht="12.75" customHeight="1" x14ac:dyDescent="0.5">
      <c r="A292" s="12">
        <v>17.009999999999966</v>
      </c>
      <c r="B292" s="23">
        <f t="shared" ref="B292:B340" si="20">A292-6</f>
        <v>11.009999999999966</v>
      </c>
      <c r="C292" s="14">
        <v>761.28000000000191</v>
      </c>
      <c r="D292" s="12">
        <v>17.510000000000044</v>
      </c>
      <c r="E292" s="23">
        <f t="shared" ref="E292:E340" si="21">D292-6</f>
        <v>11.510000000000044</v>
      </c>
      <c r="F292" s="14">
        <v>825.32000000000062</v>
      </c>
      <c r="G292" s="12">
        <v>18.010000000000122</v>
      </c>
      <c r="H292" s="23"/>
      <c r="I292" s="14"/>
      <c r="J292" s="12">
        <v>18.510000000000201</v>
      </c>
      <c r="K292" s="23"/>
      <c r="L292" s="14"/>
      <c r="M292" s="1"/>
    </row>
    <row r="293" spans="1:13" ht="12.75" customHeight="1" x14ac:dyDescent="0.5">
      <c r="A293" s="12">
        <v>17.019999999999968</v>
      </c>
      <c r="B293" s="23">
        <f t="shared" si="20"/>
        <v>11.019999999999968</v>
      </c>
      <c r="C293" s="14">
        <v>762.56000000000188</v>
      </c>
      <c r="D293" s="12">
        <v>17.520000000000046</v>
      </c>
      <c r="E293" s="23">
        <f t="shared" si="21"/>
        <v>11.520000000000046</v>
      </c>
      <c r="F293" s="14">
        <v>826.64000000000067</v>
      </c>
      <c r="G293" s="12">
        <v>18.020000000000124</v>
      </c>
      <c r="H293" s="23"/>
      <c r="I293" s="14"/>
      <c r="J293" s="12">
        <v>18.520000000000202</v>
      </c>
      <c r="K293" s="23"/>
      <c r="L293" s="14"/>
      <c r="M293" s="1"/>
    </row>
    <row r="294" spans="1:13" ht="12.75" customHeight="1" x14ac:dyDescent="0.5">
      <c r="A294" s="12">
        <v>17.029999999999969</v>
      </c>
      <c r="B294" s="23">
        <f t="shared" si="20"/>
        <v>11.029999999999969</v>
      </c>
      <c r="C294" s="14">
        <v>763.84000000000185</v>
      </c>
      <c r="D294" s="12">
        <v>17.530000000000047</v>
      </c>
      <c r="E294" s="23">
        <f t="shared" si="21"/>
        <v>11.530000000000047</v>
      </c>
      <c r="F294" s="14">
        <v>827.96000000000072</v>
      </c>
      <c r="G294" s="12">
        <v>18.030000000000125</v>
      </c>
      <c r="H294" s="23"/>
      <c r="I294" s="14"/>
      <c r="J294" s="12">
        <v>18.530000000000204</v>
      </c>
      <c r="K294" s="23"/>
      <c r="L294" s="14"/>
      <c r="M294" s="1"/>
    </row>
    <row r="295" spans="1:13" ht="12.75" customHeight="1" x14ac:dyDescent="0.5">
      <c r="A295" s="12">
        <v>17.039999999999971</v>
      </c>
      <c r="B295" s="23">
        <f t="shared" si="20"/>
        <v>11.039999999999971</v>
      </c>
      <c r="C295" s="14">
        <v>765.12000000000182</v>
      </c>
      <c r="D295" s="12">
        <v>17.540000000000049</v>
      </c>
      <c r="E295" s="23">
        <f t="shared" si="21"/>
        <v>11.540000000000049</v>
      </c>
      <c r="F295" s="14">
        <v>829.28000000000077</v>
      </c>
      <c r="G295" s="12">
        <v>18.040000000000127</v>
      </c>
      <c r="H295" s="23"/>
      <c r="I295" s="14"/>
      <c r="J295" s="12">
        <v>18.540000000000205</v>
      </c>
      <c r="K295" s="23"/>
      <c r="L295" s="14"/>
      <c r="M295" s="1"/>
    </row>
    <row r="296" spans="1:13" ht="12.75" customHeight="1" x14ac:dyDescent="0.5">
      <c r="A296" s="12">
        <v>17.049999999999972</v>
      </c>
      <c r="B296" s="23">
        <f t="shared" si="20"/>
        <v>11.049999999999972</v>
      </c>
      <c r="C296" s="14">
        <v>766.4000000000018</v>
      </c>
      <c r="D296" s="12">
        <v>17.55000000000005</v>
      </c>
      <c r="E296" s="23">
        <f t="shared" si="21"/>
        <v>11.55000000000005</v>
      </c>
      <c r="F296" s="14">
        <v>830.60000000000082</v>
      </c>
      <c r="G296" s="12">
        <v>18.050000000000129</v>
      </c>
      <c r="H296" s="23"/>
      <c r="I296" s="14"/>
      <c r="J296" s="12">
        <v>18.550000000000207</v>
      </c>
      <c r="K296" s="23"/>
      <c r="L296" s="14"/>
      <c r="M296" s="1"/>
    </row>
    <row r="297" spans="1:13" ht="12.75" customHeight="1" x14ac:dyDescent="0.5">
      <c r="A297" s="12">
        <v>17.059999999999974</v>
      </c>
      <c r="B297" s="23">
        <f t="shared" si="20"/>
        <v>11.059999999999974</v>
      </c>
      <c r="C297" s="14">
        <v>767.68000000000177</v>
      </c>
      <c r="D297" s="12">
        <v>17.560000000000052</v>
      </c>
      <c r="E297" s="23">
        <f t="shared" si="21"/>
        <v>11.560000000000052</v>
      </c>
      <c r="F297" s="14">
        <v>831.92000000000087</v>
      </c>
      <c r="G297" s="12">
        <v>18.06000000000013</v>
      </c>
      <c r="H297" s="23"/>
      <c r="I297" s="14"/>
      <c r="J297" s="12">
        <v>18.560000000000208</v>
      </c>
      <c r="K297" s="23"/>
      <c r="L297" s="14"/>
      <c r="M297" s="1"/>
    </row>
    <row r="298" spans="1:13" ht="12.75" customHeight="1" x14ac:dyDescent="0.5">
      <c r="A298" s="12">
        <v>17.069999999999975</v>
      </c>
      <c r="B298" s="23">
        <f t="shared" si="20"/>
        <v>11.069999999999975</v>
      </c>
      <c r="C298" s="14">
        <v>768.96000000000174</v>
      </c>
      <c r="D298" s="12">
        <v>17.570000000000054</v>
      </c>
      <c r="E298" s="23">
        <f t="shared" si="21"/>
        <v>11.570000000000054</v>
      </c>
      <c r="F298" s="14">
        <v>833.24000000000092</v>
      </c>
      <c r="G298" s="12">
        <v>18.070000000000132</v>
      </c>
      <c r="H298" s="23"/>
      <c r="I298" s="14"/>
      <c r="J298" s="12">
        <v>18.57000000000021</v>
      </c>
      <c r="K298" s="23"/>
      <c r="L298" s="14"/>
      <c r="M298" s="1"/>
    </row>
    <row r="299" spans="1:13" ht="12.75" customHeight="1" x14ac:dyDescent="0.5">
      <c r="A299" s="12">
        <v>17.079999999999977</v>
      </c>
      <c r="B299" s="23">
        <f t="shared" si="20"/>
        <v>11.079999999999977</v>
      </c>
      <c r="C299" s="14">
        <v>770.24000000000171</v>
      </c>
      <c r="D299" s="12">
        <v>17.580000000000055</v>
      </c>
      <c r="E299" s="23">
        <f t="shared" si="21"/>
        <v>11.580000000000055</v>
      </c>
      <c r="F299" s="14">
        <v>834.56000000000097</v>
      </c>
      <c r="G299" s="12">
        <v>18.080000000000133</v>
      </c>
      <c r="H299" s="23"/>
      <c r="I299" s="14"/>
      <c r="J299" s="12">
        <v>18.580000000000211</v>
      </c>
      <c r="K299" s="23"/>
      <c r="L299" s="14"/>
      <c r="M299" s="1"/>
    </row>
    <row r="300" spans="1:13" ht="12.75" customHeight="1" x14ac:dyDescent="0.5">
      <c r="A300" s="12">
        <v>17.089999999999979</v>
      </c>
      <c r="B300" s="23">
        <f t="shared" si="20"/>
        <v>11.089999999999979</v>
      </c>
      <c r="C300" s="14">
        <v>771.52000000000169</v>
      </c>
      <c r="D300" s="12">
        <v>17.590000000000057</v>
      </c>
      <c r="E300" s="23">
        <f t="shared" si="21"/>
        <v>11.590000000000057</v>
      </c>
      <c r="F300" s="14">
        <v>835.88000000000102</v>
      </c>
      <c r="G300" s="12">
        <v>18.090000000000135</v>
      </c>
      <c r="H300" s="23"/>
      <c r="I300" s="14"/>
      <c r="J300" s="12">
        <v>18.590000000000213</v>
      </c>
      <c r="K300" s="23"/>
      <c r="L300" s="14"/>
      <c r="M300" s="1"/>
    </row>
    <row r="301" spans="1:13" ht="12.75" customHeight="1" x14ac:dyDescent="0.5">
      <c r="A301" s="12">
        <v>17.09999999999998</v>
      </c>
      <c r="B301" s="23">
        <f t="shared" si="20"/>
        <v>11.09999999999998</v>
      </c>
      <c r="C301" s="14">
        <v>772.80000000000166</v>
      </c>
      <c r="D301" s="12">
        <v>17.600000000000058</v>
      </c>
      <c r="E301" s="23">
        <f t="shared" si="21"/>
        <v>11.600000000000058</v>
      </c>
      <c r="F301" s="14">
        <v>837.20000000000107</v>
      </c>
      <c r="G301" s="12">
        <v>18.100000000000136</v>
      </c>
      <c r="H301" s="23"/>
      <c r="I301" s="14"/>
      <c r="J301" s="12">
        <v>18.600000000000215</v>
      </c>
      <c r="K301" s="23"/>
      <c r="L301" s="14"/>
      <c r="M301" s="1"/>
    </row>
    <row r="302" spans="1:13" ht="12.75" customHeight="1" x14ac:dyDescent="0.5">
      <c r="A302" s="12">
        <v>17.109999999999982</v>
      </c>
      <c r="B302" s="23">
        <f t="shared" si="20"/>
        <v>11.109999999999982</v>
      </c>
      <c r="C302" s="14">
        <v>774.08000000000163</v>
      </c>
      <c r="D302" s="12">
        <v>17.61000000000006</v>
      </c>
      <c r="E302" s="23">
        <f t="shared" si="21"/>
        <v>11.61000000000006</v>
      </c>
      <c r="F302" s="14">
        <v>838.52000000000112</v>
      </c>
      <c r="G302" s="12">
        <v>18.110000000000138</v>
      </c>
      <c r="H302" s="23"/>
      <c r="I302" s="14"/>
      <c r="J302" s="12">
        <v>18.610000000000216</v>
      </c>
      <c r="K302" s="23"/>
      <c r="L302" s="14"/>
      <c r="M302" s="1"/>
    </row>
    <row r="303" spans="1:13" ht="12.75" customHeight="1" x14ac:dyDescent="0.5">
      <c r="A303" s="12">
        <v>17.119999999999983</v>
      </c>
      <c r="B303" s="23">
        <f t="shared" si="20"/>
        <v>11.119999999999983</v>
      </c>
      <c r="C303" s="14">
        <v>775.36000000000161</v>
      </c>
      <c r="D303" s="12">
        <v>17.620000000000061</v>
      </c>
      <c r="E303" s="23">
        <f t="shared" si="21"/>
        <v>11.620000000000061</v>
      </c>
      <c r="F303" s="14">
        <v>839.84000000000117</v>
      </c>
      <c r="G303" s="12">
        <v>18.12000000000014</v>
      </c>
      <c r="H303" s="23"/>
      <c r="I303" s="14"/>
      <c r="J303" s="12">
        <v>18.620000000000218</v>
      </c>
      <c r="K303" s="23"/>
      <c r="L303" s="14"/>
      <c r="M303" s="1"/>
    </row>
    <row r="304" spans="1:13" ht="12.75" customHeight="1" x14ac:dyDescent="0.5">
      <c r="A304" s="12">
        <v>17.129999999999985</v>
      </c>
      <c r="B304" s="23">
        <f t="shared" si="20"/>
        <v>11.129999999999985</v>
      </c>
      <c r="C304" s="14">
        <v>776.64000000000158</v>
      </c>
      <c r="D304" s="12">
        <v>17.630000000000063</v>
      </c>
      <c r="E304" s="23">
        <f t="shared" si="21"/>
        <v>11.630000000000063</v>
      </c>
      <c r="F304" s="14">
        <v>841.16000000000122</v>
      </c>
      <c r="G304" s="12">
        <v>18.130000000000141</v>
      </c>
      <c r="H304" s="23"/>
      <c r="I304" s="14"/>
      <c r="J304" s="12">
        <v>18.630000000000219</v>
      </c>
      <c r="K304" s="23"/>
      <c r="L304" s="14"/>
      <c r="M304" s="1"/>
    </row>
    <row r="305" spans="1:13" ht="12.75" customHeight="1" x14ac:dyDescent="0.5">
      <c r="A305" s="12">
        <v>17.139999999999986</v>
      </c>
      <c r="B305" s="23">
        <f t="shared" si="20"/>
        <v>11.139999999999986</v>
      </c>
      <c r="C305" s="14">
        <v>777.92000000000155</v>
      </c>
      <c r="D305" s="12">
        <v>17.640000000000065</v>
      </c>
      <c r="E305" s="23">
        <f t="shared" si="21"/>
        <v>11.640000000000065</v>
      </c>
      <c r="F305" s="14">
        <v>842.48000000000127</v>
      </c>
      <c r="G305" s="12">
        <v>18.140000000000143</v>
      </c>
      <c r="H305" s="23"/>
      <c r="I305" s="14"/>
      <c r="J305" s="12">
        <v>18.640000000000221</v>
      </c>
      <c r="K305" s="23"/>
      <c r="L305" s="14"/>
      <c r="M305" s="1"/>
    </row>
    <row r="306" spans="1:13" ht="12.75" customHeight="1" x14ac:dyDescent="0.5">
      <c r="A306" s="12">
        <v>17.149999999999988</v>
      </c>
      <c r="B306" s="23">
        <f t="shared" si="20"/>
        <v>11.149999999999988</v>
      </c>
      <c r="C306" s="14">
        <v>779.20000000000152</v>
      </c>
      <c r="D306" s="12">
        <v>17.650000000000066</v>
      </c>
      <c r="E306" s="23">
        <f t="shared" si="21"/>
        <v>11.650000000000066</v>
      </c>
      <c r="F306" s="14">
        <v>843.80000000000132</v>
      </c>
      <c r="G306" s="12">
        <v>18.150000000000144</v>
      </c>
      <c r="H306" s="23"/>
      <c r="I306" s="14"/>
      <c r="J306" s="12">
        <v>18.650000000000222</v>
      </c>
      <c r="K306" s="23"/>
      <c r="L306" s="14"/>
      <c r="M306" s="1"/>
    </row>
    <row r="307" spans="1:13" ht="12.75" customHeight="1" x14ac:dyDescent="0.5">
      <c r="A307" s="12">
        <v>17.159999999999989</v>
      </c>
      <c r="B307" s="23">
        <f t="shared" si="20"/>
        <v>11.159999999999989</v>
      </c>
      <c r="C307" s="14">
        <v>780.4800000000015</v>
      </c>
      <c r="D307" s="12">
        <v>17.660000000000068</v>
      </c>
      <c r="E307" s="23">
        <f t="shared" si="21"/>
        <v>11.660000000000068</v>
      </c>
      <c r="F307" s="14">
        <v>845.12000000000137</v>
      </c>
      <c r="G307" s="12">
        <v>18.160000000000146</v>
      </c>
      <c r="H307" s="23"/>
      <c r="I307" s="14"/>
      <c r="J307" s="12">
        <v>18.660000000000224</v>
      </c>
      <c r="K307" s="23"/>
      <c r="L307" s="14"/>
      <c r="M307" s="1"/>
    </row>
    <row r="308" spans="1:13" ht="12.75" customHeight="1" x14ac:dyDescent="0.5">
      <c r="A308" s="12">
        <v>17.169999999999991</v>
      </c>
      <c r="B308" s="23">
        <f t="shared" si="20"/>
        <v>11.169999999999991</v>
      </c>
      <c r="C308" s="14">
        <v>781.76000000000147</v>
      </c>
      <c r="D308" s="12">
        <v>17.670000000000069</v>
      </c>
      <c r="E308" s="23">
        <f t="shared" si="21"/>
        <v>11.670000000000069</v>
      </c>
      <c r="F308" s="14">
        <v>846.44000000000142</v>
      </c>
      <c r="G308" s="12">
        <v>18.170000000000147</v>
      </c>
      <c r="H308" s="23"/>
      <c r="I308" s="14"/>
      <c r="J308" s="12">
        <v>18.670000000000226</v>
      </c>
      <c r="K308" s="23"/>
      <c r="L308" s="14"/>
      <c r="M308" s="1"/>
    </row>
    <row r="309" spans="1:13" ht="12.75" customHeight="1" x14ac:dyDescent="0.5">
      <c r="A309" s="12">
        <v>17.179999999999993</v>
      </c>
      <c r="B309" s="23">
        <f t="shared" si="20"/>
        <v>11.179999999999993</v>
      </c>
      <c r="C309" s="14">
        <v>783.04000000000144</v>
      </c>
      <c r="D309" s="12">
        <v>17.680000000000071</v>
      </c>
      <c r="E309" s="23">
        <f t="shared" si="21"/>
        <v>11.680000000000071</v>
      </c>
      <c r="F309" s="14">
        <v>847.76000000000147</v>
      </c>
      <c r="G309" s="12">
        <v>18.180000000000149</v>
      </c>
      <c r="H309" s="23"/>
      <c r="I309" s="14"/>
      <c r="J309" s="12">
        <v>18.680000000000227</v>
      </c>
      <c r="K309" s="23"/>
      <c r="L309" s="14"/>
      <c r="M309" s="1"/>
    </row>
    <row r="310" spans="1:13" ht="12.75" customHeight="1" x14ac:dyDescent="0.5">
      <c r="A310" s="12">
        <v>17.189999999999994</v>
      </c>
      <c r="B310" s="23">
        <f t="shared" si="20"/>
        <v>11.189999999999994</v>
      </c>
      <c r="C310" s="14">
        <v>784.32000000000141</v>
      </c>
      <c r="D310" s="12">
        <v>17.690000000000072</v>
      </c>
      <c r="E310" s="23">
        <f t="shared" si="21"/>
        <v>11.690000000000072</v>
      </c>
      <c r="F310" s="14">
        <v>849.08000000000152</v>
      </c>
      <c r="G310" s="12">
        <v>18.19000000000015</v>
      </c>
      <c r="H310" s="23"/>
      <c r="I310" s="14"/>
      <c r="J310" s="12">
        <v>18.690000000000229</v>
      </c>
      <c r="K310" s="23"/>
      <c r="L310" s="14"/>
      <c r="M310" s="1"/>
    </row>
    <row r="311" spans="1:13" ht="12.75" customHeight="1" x14ac:dyDescent="0.5">
      <c r="A311" s="12">
        <v>17.199999999999996</v>
      </c>
      <c r="B311" s="23">
        <f t="shared" si="20"/>
        <v>11.199999999999996</v>
      </c>
      <c r="C311" s="14">
        <v>785.60000000000139</v>
      </c>
      <c r="D311" s="12">
        <v>17.700000000000074</v>
      </c>
      <c r="E311" s="23">
        <f t="shared" si="21"/>
        <v>11.700000000000074</v>
      </c>
      <c r="F311" s="14">
        <v>850.40000000000157</v>
      </c>
      <c r="G311" s="12">
        <v>18.200000000000152</v>
      </c>
      <c r="H311" s="23"/>
      <c r="I311" s="14"/>
      <c r="J311" s="12">
        <v>18.70000000000023</v>
      </c>
      <c r="K311" s="23"/>
      <c r="L311" s="14"/>
      <c r="M311" s="1"/>
    </row>
    <row r="312" spans="1:13" ht="12.75" customHeight="1" x14ac:dyDescent="0.5">
      <c r="A312" s="12">
        <v>17.209999999999997</v>
      </c>
      <c r="B312" s="23">
        <f t="shared" si="20"/>
        <v>11.209999999999997</v>
      </c>
      <c r="C312" s="14">
        <v>786.88000000000136</v>
      </c>
      <c r="D312" s="12">
        <v>17.710000000000075</v>
      </c>
      <c r="E312" s="23">
        <f t="shared" si="21"/>
        <v>11.710000000000075</v>
      </c>
      <c r="F312" s="14">
        <v>851.72000000000162</v>
      </c>
      <c r="G312" s="12">
        <v>18.210000000000154</v>
      </c>
      <c r="H312" s="23"/>
      <c r="I312" s="14"/>
      <c r="J312" s="12">
        <v>18.710000000000232</v>
      </c>
      <c r="K312" s="23"/>
      <c r="L312" s="14"/>
      <c r="M312" s="1"/>
    </row>
    <row r="313" spans="1:13" ht="12.75" customHeight="1" x14ac:dyDescent="0.5">
      <c r="A313" s="12">
        <v>17.22</v>
      </c>
      <c r="B313" s="23">
        <f t="shared" si="20"/>
        <v>11.219999999999999</v>
      </c>
      <c r="C313" s="14">
        <v>788.16000000000133</v>
      </c>
      <c r="D313" s="12">
        <v>17.720000000000077</v>
      </c>
      <c r="E313" s="23">
        <f t="shared" si="21"/>
        <v>11.720000000000077</v>
      </c>
      <c r="F313" s="14">
        <v>853.04000000000167</v>
      </c>
      <c r="G313" s="12">
        <v>18.220000000000155</v>
      </c>
      <c r="H313" s="23"/>
      <c r="I313" s="14"/>
      <c r="J313" s="12">
        <v>18.720000000000233</v>
      </c>
      <c r="K313" s="23"/>
      <c r="L313" s="14"/>
      <c r="M313" s="1"/>
    </row>
    <row r="314" spans="1:13" ht="12.75" customHeight="1" x14ac:dyDescent="0.5">
      <c r="A314" s="12">
        <v>17.23</v>
      </c>
      <c r="B314" s="23">
        <f t="shared" si="20"/>
        <v>11.23</v>
      </c>
      <c r="C314" s="14">
        <v>789.44000000000131</v>
      </c>
      <c r="D314" s="12">
        <v>17.730000000000079</v>
      </c>
      <c r="E314" s="23">
        <f t="shared" si="21"/>
        <v>11.730000000000079</v>
      </c>
      <c r="F314" s="14">
        <v>854.36000000000172</v>
      </c>
      <c r="G314" s="12">
        <v>18.230000000000157</v>
      </c>
      <c r="H314" s="23"/>
      <c r="I314" s="14"/>
      <c r="J314" s="12">
        <v>18.730000000000235</v>
      </c>
      <c r="K314" s="23"/>
      <c r="L314" s="14"/>
      <c r="M314" s="1"/>
    </row>
    <row r="315" spans="1:13" ht="12.75" customHeight="1" x14ac:dyDescent="0.5">
      <c r="A315" s="12">
        <v>17.240000000000002</v>
      </c>
      <c r="B315" s="23">
        <f t="shared" si="20"/>
        <v>11.240000000000002</v>
      </c>
      <c r="C315" s="14">
        <v>790.72000000000128</v>
      </c>
      <c r="D315" s="12">
        <v>17.74000000000008</v>
      </c>
      <c r="E315" s="23">
        <f t="shared" si="21"/>
        <v>11.74000000000008</v>
      </c>
      <c r="F315" s="14">
        <v>855.68000000000177</v>
      </c>
      <c r="G315" s="12">
        <v>18.240000000000158</v>
      </c>
      <c r="H315" s="23"/>
      <c r="I315" s="14"/>
      <c r="J315" s="12">
        <v>18.740000000000236</v>
      </c>
      <c r="K315" s="23"/>
      <c r="L315" s="14"/>
      <c r="M315" s="1"/>
    </row>
    <row r="316" spans="1:13" ht="12.75" customHeight="1" x14ac:dyDescent="0.5">
      <c r="A316" s="12">
        <v>17.250000000000004</v>
      </c>
      <c r="B316" s="23">
        <f t="shared" si="20"/>
        <v>11.250000000000004</v>
      </c>
      <c r="C316" s="24">
        <v>792.00000000000125</v>
      </c>
      <c r="D316" s="12">
        <v>17.750000000000082</v>
      </c>
      <c r="E316" s="23">
        <f t="shared" si="21"/>
        <v>11.750000000000082</v>
      </c>
      <c r="F316" s="24">
        <v>857.00000000000182</v>
      </c>
      <c r="G316" s="12">
        <v>18.25000000000016</v>
      </c>
      <c r="H316" s="23"/>
      <c r="I316" s="24"/>
      <c r="J316" s="12">
        <v>18.750000000000238</v>
      </c>
      <c r="K316" s="23"/>
      <c r="L316" s="24"/>
      <c r="M316" s="1"/>
    </row>
    <row r="317" spans="1:13" ht="12.75" customHeight="1" x14ac:dyDescent="0.5">
      <c r="A317" s="12">
        <v>17.260000000000005</v>
      </c>
      <c r="B317" s="23">
        <f t="shared" si="20"/>
        <v>11.260000000000005</v>
      </c>
      <c r="C317" s="14">
        <v>793.28000000000122</v>
      </c>
      <c r="D317" s="12">
        <v>17.760000000000083</v>
      </c>
      <c r="E317" s="23">
        <f t="shared" si="21"/>
        <v>11.760000000000083</v>
      </c>
      <c r="F317" s="14">
        <v>858.32000000000187</v>
      </c>
      <c r="G317" s="12">
        <v>18.260000000000161</v>
      </c>
      <c r="H317" s="23"/>
      <c r="I317" s="14"/>
      <c r="J317" s="12">
        <v>18.76000000000024</v>
      </c>
      <c r="K317" s="23"/>
      <c r="L317" s="14"/>
      <c r="M317" s="1"/>
    </row>
    <row r="318" spans="1:13" ht="12.75" customHeight="1" x14ac:dyDescent="0.5">
      <c r="A318" s="12">
        <v>17.270000000000007</v>
      </c>
      <c r="B318" s="23">
        <f t="shared" si="20"/>
        <v>11.270000000000007</v>
      </c>
      <c r="C318" s="14">
        <v>794.5600000000012</v>
      </c>
      <c r="D318" s="12">
        <v>17.770000000000085</v>
      </c>
      <c r="E318" s="23">
        <f t="shared" si="21"/>
        <v>11.770000000000085</v>
      </c>
      <c r="F318" s="14">
        <v>859.64000000000192</v>
      </c>
      <c r="G318" s="12">
        <v>18.270000000000163</v>
      </c>
      <c r="H318" s="23"/>
      <c r="I318" s="14"/>
      <c r="J318" s="12">
        <v>18.770000000000241</v>
      </c>
      <c r="K318" s="23"/>
      <c r="L318" s="14"/>
      <c r="M318" s="1"/>
    </row>
    <row r="319" spans="1:13" ht="12.75" customHeight="1" x14ac:dyDescent="0.5">
      <c r="A319" s="12">
        <v>17.280000000000008</v>
      </c>
      <c r="B319" s="23">
        <f t="shared" si="20"/>
        <v>11.280000000000008</v>
      </c>
      <c r="C319" s="14">
        <v>795.84000000000117</v>
      </c>
      <c r="D319" s="12">
        <v>17.780000000000086</v>
      </c>
      <c r="E319" s="23">
        <f t="shared" si="21"/>
        <v>11.780000000000086</v>
      </c>
      <c r="F319" s="14">
        <v>860.96000000000197</v>
      </c>
      <c r="G319" s="12">
        <v>18.280000000000165</v>
      </c>
      <c r="H319" s="23"/>
      <c r="I319" s="14"/>
      <c r="J319" s="12">
        <v>18.780000000000243</v>
      </c>
      <c r="K319" s="23"/>
      <c r="L319" s="14"/>
      <c r="M319" s="1"/>
    </row>
    <row r="320" spans="1:13" ht="12.75" customHeight="1" x14ac:dyDescent="0.5">
      <c r="A320" s="12">
        <v>17.29000000000001</v>
      </c>
      <c r="B320" s="23">
        <f t="shared" si="20"/>
        <v>11.29000000000001</v>
      </c>
      <c r="C320" s="14">
        <v>797.12000000000114</v>
      </c>
      <c r="D320" s="12">
        <v>17.790000000000088</v>
      </c>
      <c r="E320" s="23">
        <f t="shared" si="21"/>
        <v>11.790000000000088</v>
      </c>
      <c r="F320" s="14">
        <v>862.28000000000202</v>
      </c>
      <c r="G320" s="12">
        <v>18.290000000000166</v>
      </c>
      <c r="H320" s="23"/>
      <c r="I320" s="14"/>
      <c r="J320" s="12">
        <v>18.790000000000244</v>
      </c>
      <c r="K320" s="23"/>
      <c r="L320" s="14"/>
      <c r="M320" s="1"/>
    </row>
    <row r="321" spans="1:13" ht="12.75" customHeight="1" x14ac:dyDescent="0.5">
      <c r="A321" s="12">
        <v>17.300000000000011</v>
      </c>
      <c r="B321" s="23">
        <f t="shared" si="20"/>
        <v>11.300000000000011</v>
      </c>
      <c r="C321" s="14">
        <v>798.40000000000111</v>
      </c>
      <c r="D321" s="12">
        <v>17.80000000000009</v>
      </c>
      <c r="E321" s="23">
        <f t="shared" si="21"/>
        <v>11.80000000000009</v>
      </c>
      <c r="F321" s="14">
        <v>863.60000000000207</v>
      </c>
      <c r="G321" s="12">
        <v>18.300000000000168</v>
      </c>
      <c r="H321" s="23"/>
      <c r="I321" s="14"/>
      <c r="J321" s="12">
        <v>18.800000000000246</v>
      </c>
      <c r="K321" s="23"/>
      <c r="L321" s="14"/>
      <c r="M321" s="1"/>
    </row>
    <row r="322" spans="1:13" ht="12.75" customHeight="1" x14ac:dyDescent="0.5">
      <c r="A322" s="12">
        <v>17.310000000000013</v>
      </c>
      <c r="B322" s="23">
        <f t="shared" si="20"/>
        <v>11.310000000000013</v>
      </c>
      <c r="C322" s="14">
        <v>799.68000000000109</v>
      </c>
      <c r="D322" s="12">
        <v>17.810000000000091</v>
      </c>
      <c r="E322" s="23">
        <f t="shared" si="21"/>
        <v>11.810000000000091</v>
      </c>
      <c r="F322" s="14">
        <v>864.92000000000212</v>
      </c>
      <c r="G322" s="12">
        <v>18.310000000000169</v>
      </c>
      <c r="H322" s="23"/>
      <c r="I322" s="14"/>
      <c r="J322" s="12">
        <v>18.810000000000247</v>
      </c>
      <c r="K322" s="23"/>
      <c r="L322" s="14"/>
      <c r="M322" s="1"/>
    </row>
    <row r="323" spans="1:13" ht="12.75" customHeight="1" x14ac:dyDescent="0.5">
      <c r="A323" s="12">
        <v>17.320000000000014</v>
      </c>
      <c r="B323" s="23">
        <f t="shared" si="20"/>
        <v>11.320000000000014</v>
      </c>
      <c r="C323" s="14">
        <v>800.96000000000106</v>
      </c>
      <c r="D323" s="12">
        <v>17.820000000000093</v>
      </c>
      <c r="E323" s="23">
        <f t="shared" si="21"/>
        <v>11.820000000000093</v>
      </c>
      <c r="F323" s="14">
        <v>866.24000000000217</v>
      </c>
      <c r="G323" s="12">
        <v>18.320000000000171</v>
      </c>
      <c r="H323" s="23"/>
      <c r="I323" s="14"/>
      <c r="J323" s="12">
        <v>18.820000000000249</v>
      </c>
      <c r="K323" s="23"/>
      <c r="L323" s="14"/>
      <c r="M323" s="1"/>
    </row>
    <row r="324" spans="1:13" ht="12.75" customHeight="1" x14ac:dyDescent="0.5">
      <c r="A324" s="12">
        <v>17.330000000000016</v>
      </c>
      <c r="B324" s="23">
        <f t="shared" si="20"/>
        <v>11.330000000000016</v>
      </c>
      <c r="C324" s="14">
        <v>802.24000000000103</v>
      </c>
      <c r="D324" s="12">
        <v>17.830000000000094</v>
      </c>
      <c r="E324" s="23">
        <f t="shared" si="21"/>
        <v>11.830000000000094</v>
      </c>
      <c r="F324" s="14">
        <v>867.56000000000222</v>
      </c>
      <c r="G324" s="12">
        <v>18.330000000000172</v>
      </c>
      <c r="H324" s="23"/>
      <c r="I324" s="14"/>
      <c r="J324" s="12">
        <v>18.830000000000251</v>
      </c>
      <c r="K324" s="23"/>
      <c r="L324" s="14"/>
      <c r="M324" s="1"/>
    </row>
    <row r="325" spans="1:13" ht="12.75" customHeight="1" x14ac:dyDescent="0.5">
      <c r="A325" s="12">
        <v>17.340000000000018</v>
      </c>
      <c r="B325" s="23">
        <f t="shared" si="20"/>
        <v>11.340000000000018</v>
      </c>
      <c r="C325" s="14">
        <v>803.520000000001</v>
      </c>
      <c r="D325" s="12">
        <v>17.840000000000096</v>
      </c>
      <c r="E325" s="23">
        <f t="shared" si="21"/>
        <v>11.840000000000096</v>
      </c>
      <c r="F325" s="14">
        <v>868.88000000000227</v>
      </c>
      <c r="G325" s="12">
        <v>18.340000000000174</v>
      </c>
      <c r="H325" s="23"/>
      <c r="I325" s="14"/>
      <c r="J325" s="12">
        <v>18.840000000000252</v>
      </c>
      <c r="K325" s="23"/>
      <c r="L325" s="14"/>
      <c r="M325" s="1"/>
    </row>
    <row r="326" spans="1:13" ht="12.75" customHeight="1" x14ac:dyDescent="0.5">
      <c r="A326" s="12">
        <v>17.350000000000019</v>
      </c>
      <c r="B326" s="23">
        <f t="shared" si="20"/>
        <v>11.350000000000019</v>
      </c>
      <c r="C326" s="14">
        <v>804.80000000000098</v>
      </c>
      <c r="D326" s="12">
        <v>17.850000000000097</v>
      </c>
      <c r="E326" s="23">
        <f t="shared" si="21"/>
        <v>11.850000000000097</v>
      </c>
      <c r="F326" s="14">
        <v>870.20000000000232</v>
      </c>
      <c r="G326" s="12">
        <v>18.350000000000176</v>
      </c>
      <c r="H326" s="23"/>
      <c r="I326" s="14"/>
      <c r="J326" s="12">
        <v>18.850000000000254</v>
      </c>
      <c r="K326" s="23"/>
      <c r="L326" s="14"/>
      <c r="M326" s="1"/>
    </row>
    <row r="327" spans="1:13" ht="12.75" customHeight="1" x14ac:dyDescent="0.5">
      <c r="A327" s="12">
        <v>17.360000000000021</v>
      </c>
      <c r="B327" s="23">
        <f t="shared" si="20"/>
        <v>11.360000000000021</v>
      </c>
      <c r="C327" s="14">
        <v>806.08000000000095</v>
      </c>
      <c r="D327" s="12">
        <v>17.860000000000099</v>
      </c>
      <c r="E327" s="23">
        <f t="shared" si="21"/>
        <v>11.860000000000099</v>
      </c>
      <c r="F327" s="14">
        <v>871.52000000000237</v>
      </c>
      <c r="G327" s="12">
        <v>18.360000000000177</v>
      </c>
      <c r="H327" s="23"/>
      <c r="I327" s="14"/>
      <c r="J327" s="12">
        <v>18.860000000000255</v>
      </c>
      <c r="K327" s="23"/>
      <c r="L327" s="14"/>
      <c r="M327" s="1"/>
    </row>
    <row r="328" spans="1:13" ht="12.75" customHeight="1" x14ac:dyDescent="0.5">
      <c r="A328" s="12">
        <v>17.370000000000022</v>
      </c>
      <c r="B328" s="23">
        <f t="shared" si="20"/>
        <v>11.370000000000022</v>
      </c>
      <c r="C328" s="14">
        <v>807.36000000000092</v>
      </c>
      <c r="D328" s="12">
        <v>17.8700000000001</v>
      </c>
      <c r="E328" s="23">
        <f t="shared" si="21"/>
        <v>11.8700000000001</v>
      </c>
      <c r="F328" s="14">
        <v>872.84000000000242</v>
      </c>
      <c r="G328" s="12">
        <v>18.370000000000179</v>
      </c>
      <c r="H328" s="23"/>
      <c r="I328" s="14"/>
      <c r="J328" s="12">
        <v>18.870000000000257</v>
      </c>
      <c r="K328" s="23"/>
      <c r="L328" s="14"/>
      <c r="M328" s="1"/>
    </row>
    <row r="329" spans="1:13" ht="12.75" customHeight="1" x14ac:dyDescent="0.5">
      <c r="A329" s="12">
        <v>17.380000000000024</v>
      </c>
      <c r="B329" s="23">
        <f t="shared" si="20"/>
        <v>11.380000000000024</v>
      </c>
      <c r="C329" s="14">
        <v>808.6400000000009</v>
      </c>
      <c r="D329" s="12">
        <v>17.880000000000102</v>
      </c>
      <c r="E329" s="23">
        <f t="shared" si="21"/>
        <v>11.880000000000102</v>
      </c>
      <c r="F329" s="14">
        <v>874.16000000000247</v>
      </c>
      <c r="G329" s="12">
        <v>18.38000000000018</v>
      </c>
      <c r="H329" s="23"/>
      <c r="I329" s="14"/>
      <c r="J329" s="12">
        <v>18.880000000000258</v>
      </c>
      <c r="K329" s="23"/>
      <c r="L329" s="14"/>
      <c r="M329" s="1"/>
    </row>
    <row r="330" spans="1:13" ht="12.75" customHeight="1" x14ac:dyDescent="0.5">
      <c r="A330" s="12">
        <v>17.390000000000025</v>
      </c>
      <c r="B330" s="23">
        <f t="shared" si="20"/>
        <v>11.390000000000025</v>
      </c>
      <c r="C330" s="14">
        <v>809.92000000000087</v>
      </c>
      <c r="D330" s="12">
        <v>17.890000000000104</v>
      </c>
      <c r="E330" s="23">
        <f t="shared" si="21"/>
        <v>11.890000000000104</v>
      </c>
      <c r="F330" s="14">
        <v>875.48000000000252</v>
      </c>
      <c r="G330" s="12">
        <v>18.390000000000182</v>
      </c>
      <c r="H330" s="23"/>
      <c r="I330" s="14"/>
      <c r="J330" s="12">
        <v>18.89000000000026</v>
      </c>
      <c r="K330" s="23"/>
      <c r="L330" s="14"/>
      <c r="M330" s="1"/>
    </row>
    <row r="331" spans="1:13" ht="12.75" customHeight="1" x14ac:dyDescent="0.5">
      <c r="A331" s="12">
        <v>17.400000000000027</v>
      </c>
      <c r="B331" s="23">
        <f t="shared" si="20"/>
        <v>11.400000000000027</v>
      </c>
      <c r="C331" s="14">
        <v>811.20000000000084</v>
      </c>
      <c r="D331" s="12">
        <v>17.900000000000105</v>
      </c>
      <c r="E331" s="23">
        <f t="shared" si="21"/>
        <v>11.900000000000105</v>
      </c>
      <c r="F331" s="14">
        <v>876.80000000000257</v>
      </c>
      <c r="G331" s="12">
        <v>18.400000000000183</v>
      </c>
      <c r="H331" s="23"/>
      <c r="I331" s="14"/>
      <c r="J331" s="12">
        <v>18.900000000000261</v>
      </c>
      <c r="K331" s="23"/>
      <c r="L331" s="14"/>
      <c r="M331" s="1"/>
    </row>
    <row r="332" spans="1:13" ht="12.75" customHeight="1" x14ac:dyDescent="0.5">
      <c r="A332" s="12">
        <v>17.410000000000029</v>
      </c>
      <c r="B332" s="23">
        <f t="shared" si="20"/>
        <v>11.410000000000029</v>
      </c>
      <c r="C332" s="14">
        <v>812.48000000000081</v>
      </c>
      <c r="D332" s="12">
        <v>17.910000000000107</v>
      </c>
      <c r="E332" s="23">
        <f t="shared" si="21"/>
        <v>11.910000000000107</v>
      </c>
      <c r="F332" s="14">
        <v>878.12000000000262</v>
      </c>
      <c r="G332" s="12">
        <v>18.410000000000185</v>
      </c>
      <c r="H332" s="23"/>
      <c r="I332" s="14"/>
      <c r="J332" s="12">
        <v>18.910000000000263</v>
      </c>
      <c r="K332" s="23"/>
      <c r="L332" s="14"/>
      <c r="M332" s="1"/>
    </row>
    <row r="333" spans="1:13" ht="12.75" customHeight="1" x14ac:dyDescent="0.5">
      <c r="A333" s="12">
        <v>17.42000000000003</v>
      </c>
      <c r="B333" s="23">
        <f t="shared" si="20"/>
        <v>11.42000000000003</v>
      </c>
      <c r="C333" s="14">
        <v>813.76000000000079</v>
      </c>
      <c r="D333" s="12">
        <v>17.920000000000108</v>
      </c>
      <c r="E333" s="23">
        <f t="shared" si="21"/>
        <v>11.920000000000108</v>
      </c>
      <c r="F333" s="14">
        <v>879.44000000000267</v>
      </c>
      <c r="G333" s="12">
        <v>18.420000000000186</v>
      </c>
      <c r="H333" s="23"/>
      <c r="I333" s="14"/>
      <c r="J333" s="12">
        <v>18.920000000000265</v>
      </c>
      <c r="K333" s="23"/>
      <c r="L333" s="14"/>
      <c r="M333" s="1"/>
    </row>
    <row r="334" spans="1:13" ht="12.75" customHeight="1" x14ac:dyDescent="0.5">
      <c r="A334" s="12">
        <v>17.430000000000032</v>
      </c>
      <c r="B334" s="23">
        <f t="shared" si="20"/>
        <v>11.430000000000032</v>
      </c>
      <c r="C334" s="14">
        <v>815.04000000000076</v>
      </c>
      <c r="D334" s="12">
        <v>17.93000000000011</v>
      </c>
      <c r="E334" s="23">
        <f t="shared" si="21"/>
        <v>11.93000000000011</v>
      </c>
      <c r="F334" s="14">
        <v>880.76000000000272</v>
      </c>
      <c r="G334" s="12">
        <v>18.430000000000188</v>
      </c>
      <c r="H334" s="23"/>
      <c r="I334" s="14"/>
      <c r="J334" s="12">
        <v>18.930000000000266</v>
      </c>
      <c r="K334" s="23"/>
      <c r="L334" s="14"/>
      <c r="M334" s="1"/>
    </row>
    <row r="335" spans="1:13" ht="12.75" customHeight="1" x14ac:dyDescent="0.5">
      <c r="A335" s="12">
        <v>17.440000000000033</v>
      </c>
      <c r="B335" s="23">
        <f t="shared" si="20"/>
        <v>11.440000000000033</v>
      </c>
      <c r="C335" s="14">
        <v>816.32000000000073</v>
      </c>
      <c r="D335" s="12">
        <v>17.940000000000111</v>
      </c>
      <c r="E335" s="23">
        <f t="shared" si="21"/>
        <v>11.940000000000111</v>
      </c>
      <c r="F335" s="14">
        <v>882.08000000000277</v>
      </c>
      <c r="G335" s="12">
        <v>18.44000000000019</v>
      </c>
      <c r="H335" s="23"/>
      <c r="I335" s="14"/>
      <c r="J335" s="12">
        <v>18.940000000000268</v>
      </c>
      <c r="K335" s="23"/>
      <c r="L335" s="14"/>
      <c r="M335" s="1"/>
    </row>
    <row r="336" spans="1:13" ht="12.75" customHeight="1" x14ac:dyDescent="0.5">
      <c r="A336" s="12">
        <v>17.450000000000035</v>
      </c>
      <c r="B336" s="23">
        <f t="shared" si="20"/>
        <v>11.450000000000035</v>
      </c>
      <c r="C336" s="14">
        <v>817.6000000000007</v>
      </c>
      <c r="D336" s="12">
        <v>17.950000000000113</v>
      </c>
      <c r="E336" s="23">
        <f t="shared" si="21"/>
        <v>11.950000000000113</v>
      </c>
      <c r="F336" s="14">
        <v>883.40000000000282</v>
      </c>
      <c r="G336" s="12">
        <v>18.450000000000191</v>
      </c>
      <c r="H336" s="23"/>
      <c r="I336" s="14"/>
      <c r="J336" s="12">
        <v>18.950000000000269</v>
      </c>
      <c r="K336" s="23"/>
      <c r="L336" s="14"/>
      <c r="M336" s="1"/>
    </row>
    <row r="337" spans="1:13" ht="12.75" customHeight="1" x14ac:dyDescent="0.5">
      <c r="A337" s="12">
        <v>17.460000000000036</v>
      </c>
      <c r="B337" s="23">
        <f t="shared" si="20"/>
        <v>11.460000000000036</v>
      </c>
      <c r="C337" s="14">
        <v>818.88000000000068</v>
      </c>
      <c r="D337" s="12">
        <v>17.960000000000115</v>
      </c>
      <c r="E337" s="23">
        <f t="shared" si="21"/>
        <v>11.960000000000115</v>
      </c>
      <c r="F337" s="14">
        <v>884.72000000000287</v>
      </c>
      <c r="G337" s="12">
        <v>18.460000000000193</v>
      </c>
      <c r="H337" s="23"/>
      <c r="I337" s="14"/>
      <c r="J337" s="12">
        <v>18.960000000000271</v>
      </c>
      <c r="K337" s="23"/>
      <c r="L337" s="14"/>
      <c r="M337" s="1"/>
    </row>
    <row r="338" spans="1:13" ht="12.75" customHeight="1" x14ac:dyDescent="0.5">
      <c r="A338" s="12">
        <v>17.470000000000038</v>
      </c>
      <c r="B338" s="23">
        <f t="shared" si="20"/>
        <v>11.470000000000038</v>
      </c>
      <c r="C338" s="14">
        <v>820.16000000000065</v>
      </c>
      <c r="D338" s="12">
        <v>17.970000000000116</v>
      </c>
      <c r="E338" s="23">
        <f t="shared" si="21"/>
        <v>11.970000000000116</v>
      </c>
      <c r="F338" s="14">
        <v>886.04000000000292</v>
      </c>
      <c r="G338" s="12">
        <v>18.470000000000194</v>
      </c>
      <c r="H338" s="23"/>
      <c r="I338" s="14"/>
      <c r="J338" s="12">
        <v>18.970000000000272</v>
      </c>
      <c r="K338" s="23"/>
      <c r="L338" s="14"/>
      <c r="M338" s="1"/>
    </row>
    <row r="339" spans="1:13" ht="12.75" customHeight="1" x14ac:dyDescent="0.5">
      <c r="A339" s="12">
        <v>17.48000000000004</v>
      </c>
      <c r="B339" s="23">
        <f t="shared" si="20"/>
        <v>11.48000000000004</v>
      </c>
      <c r="C339" s="14">
        <v>821.44000000000062</v>
      </c>
      <c r="D339" s="12">
        <v>17.980000000000118</v>
      </c>
      <c r="E339" s="23">
        <f t="shared" si="21"/>
        <v>11.980000000000118</v>
      </c>
      <c r="F339" s="14">
        <v>887.36000000000297</v>
      </c>
      <c r="G339" s="12">
        <v>18.480000000000196</v>
      </c>
      <c r="H339" s="23"/>
      <c r="I339" s="14"/>
      <c r="J339" s="12">
        <v>18.980000000000274</v>
      </c>
      <c r="K339" s="23"/>
      <c r="L339" s="14"/>
      <c r="M339" s="1"/>
    </row>
    <row r="340" spans="1:13" ht="12.75" customHeight="1" x14ac:dyDescent="0.5">
      <c r="A340" s="12">
        <v>17.490000000000041</v>
      </c>
      <c r="B340" s="23">
        <f t="shared" si="20"/>
        <v>11.490000000000041</v>
      </c>
      <c r="C340" s="14">
        <v>822.7200000000006</v>
      </c>
      <c r="D340" s="12">
        <v>17.990000000000119</v>
      </c>
      <c r="E340" s="23">
        <f t="shared" si="21"/>
        <v>11.990000000000119</v>
      </c>
      <c r="F340" s="14">
        <v>888.68000000000302</v>
      </c>
      <c r="G340" s="12">
        <v>18.490000000000197</v>
      </c>
      <c r="H340" s="23"/>
      <c r="I340" s="14"/>
      <c r="J340" s="12">
        <v>18.990000000000276</v>
      </c>
      <c r="K340" s="23"/>
      <c r="L340" s="14"/>
      <c r="M340" s="1"/>
    </row>
    <row r="341" spans="1:13" ht="12.75" customHeight="1" thickBot="1" x14ac:dyDescent="0.55000000000000004">
      <c r="A341" s="17"/>
      <c r="B341" s="18"/>
      <c r="C341" s="19"/>
      <c r="D341" s="17"/>
      <c r="E341" s="18"/>
      <c r="F341" s="19"/>
      <c r="G341" s="17"/>
      <c r="H341" s="18"/>
      <c r="I341" s="19"/>
      <c r="J341" s="17"/>
      <c r="K341" s="18"/>
      <c r="L341" s="19"/>
      <c r="M341" s="1"/>
    </row>
  </sheetData>
  <mergeCells count="18">
    <mergeCell ref="A288:L288"/>
    <mergeCell ref="A115:L115"/>
    <mergeCell ref="A116:L116"/>
    <mergeCell ref="A117:L117"/>
    <mergeCell ref="A172:L172"/>
    <mergeCell ref="A173:L173"/>
    <mergeCell ref="A174:L174"/>
    <mergeCell ref="A229:L229"/>
    <mergeCell ref="A230:L230"/>
    <mergeCell ref="A231:L231"/>
    <mergeCell ref="A286:L286"/>
    <mergeCell ref="A287:L287"/>
    <mergeCell ref="A60:L60"/>
    <mergeCell ref="A1:L1"/>
    <mergeCell ref="A2:L2"/>
    <mergeCell ref="A3:L3"/>
    <mergeCell ref="A58:L58"/>
    <mergeCell ref="A59:L59"/>
  </mergeCells>
  <pageMargins left="0.52" right="0.22" top="0.67" bottom="0.51" header="0.31" footer="0.39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CZ525"/>
  <sheetViews>
    <sheetView tabSelected="1" zoomScaleNormal="100" workbookViewId="0">
      <selection activeCell="T16" sqref="T16"/>
    </sheetView>
  </sheetViews>
  <sheetFormatPr defaultColWidth="10.28515625" defaultRowHeight="24" x14ac:dyDescent="0.55000000000000004"/>
  <cols>
    <col min="1" max="1" width="0.28515625" style="25" customWidth="1"/>
    <col min="2" max="2" width="8.7109375" style="108" customWidth="1"/>
    <col min="3" max="3" width="8.7109375" style="25" customWidth="1"/>
    <col min="4" max="4" width="9.5703125" style="109" bestFit="1" customWidth="1"/>
    <col min="5" max="5" width="8.7109375" style="108" customWidth="1"/>
    <col min="6" max="6" width="8.7109375" style="25" customWidth="1"/>
    <col min="7" max="7" width="9.5703125" style="109" bestFit="1" customWidth="1"/>
    <col min="8" max="8" width="8.7109375" style="108" customWidth="1"/>
    <col min="9" max="9" width="8.7109375" style="25" customWidth="1"/>
    <col min="10" max="10" width="9" style="109" customWidth="1"/>
    <col min="11" max="11" width="8.7109375" style="108" customWidth="1"/>
    <col min="12" max="12" width="8.42578125" style="25" customWidth="1"/>
    <col min="13" max="13" width="9.85546875" style="109" customWidth="1"/>
    <col min="14" max="237" width="10.28515625" style="25"/>
    <col min="238" max="249" width="8.7109375" style="25" customWidth="1"/>
    <col min="250" max="493" width="10.28515625" style="25"/>
    <col min="494" max="505" width="8.7109375" style="25" customWidth="1"/>
    <col min="506" max="749" width="10.28515625" style="25"/>
    <col min="750" max="761" width="8.7109375" style="25" customWidth="1"/>
    <col min="762" max="1005" width="10.28515625" style="25"/>
    <col min="1006" max="1017" width="8.7109375" style="25" customWidth="1"/>
    <col min="1018" max="1261" width="10.28515625" style="25"/>
    <col min="1262" max="1273" width="8.7109375" style="25" customWidth="1"/>
    <col min="1274" max="1517" width="10.28515625" style="25"/>
    <col min="1518" max="1529" width="8.7109375" style="25" customWidth="1"/>
    <col min="1530" max="1773" width="10.28515625" style="25"/>
    <col min="1774" max="1785" width="8.7109375" style="25" customWidth="1"/>
    <col min="1786" max="2029" width="10.28515625" style="25"/>
    <col min="2030" max="2041" width="8.7109375" style="25" customWidth="1"/>
    <col min="2042" max="2285" width="10.28515625" style="25"/>
    <col min="2286" max="2297" width="8.7109375" style="25" customWidth="1"/>
    <col min="2298" max="2541" width="10.28515625" style="25"/>
    <col min="2542" max="2553" width="8.7109375" style="25" customWidth="1"/>
    <col min="2554" max="2797" width="10.28515625" style="25"/>
    <col min="2798" max="2809" width="8.7109375" style="25" customWidth="1"/>
    <col min="2810" max="3053" width="10.28515625" style="25"/>
    <col min="3054" max="3065" width="8.7109375" style="25" customWidth="1"/>
    <col min="3066" max="3309" width="10.28515625" style="25"/>
    <col min="3310" max="3321" width="8.7109375" style="25" customWidth="1"/>
    <col min="3322" max="3565" width="10.28515625" style="25"/>
    <col min="3566" max="3577" width="8.7109375" style="25" customWidth="1"/>
    <col min="3578" max="3821" width="10.28515625" style="25"/>
    <col min="3822" max="3833" width="8.7109375" style="25" customWidth="1"/>
    <col min="3834" max="4077" width="10.28515625" style="25"/>
    <col min="4078" max="4089" width="8.7109375" style="25" customWidth="1"/>
    <col min="4090" max="4333" width="10.28515625" style="25"/>
    <col min="4334" max="4345" width="8.7109375" style="25" customWidth="1"/>
    <col min="4346" max="4589" width="10.28515625" style="25"/>
    <col min="4590" max="4601" width="8.7109375" style="25" customWidth="1"/>
    <col min="4602" max="4845" width="10.28515625" style="25"/>
    <col min="4846" max="4857" width="8.7109375" style="25" customWidth="1"/>
    <col min="4858" max="5101" width="10.28515625" style="25"/>
    <col min="5102" max="5113" width="8.7109375" style="25" customWidth="1"/>
    <col min="5114" max="5357" width="10.28515625" style="25"/>
    <col min="5358" max="5369" width="8.7109375" style="25" customWidth="1"/>
    <col min="5370" max="5613" width="10.28515625" style="25"/>
    <col min="5614" max="5625" width="8.7109375" style="25" customWidth="1"/>
    <col min="5626" max="5869" width="10.28515625" style="25"/>
    <col min="5870" max="5881" width="8.7109375" style="25" customWidth="1"/>
    <col min="5882" max="6125" width="10.28515625" style="25"/>
    <col min="6126" max="6137" width="8.7109375" style="25" customWidth="1"/>
    <col min="6138" max="6381" width="10.28515625" style="25"/>
    <col min="6382" max="6393" width="8.7109375" style="25" customWidth="1"/>
    <col min="6394" max="6637" width="10.28515625" style="25"/>
    <col min="6638" max="6649" width="8.7109375" style="25" customWidth="1"/>
    <col min="6650" max="6893" width="10.28515625" style="25"/>
    <col min="6894" max="6905" width="8.7109375" style="25" customWidth="1"/>
    <col min="6906" max="7149" width="10.28515625" style="25"/>
    <col min="7150" max="7161" width="8.7109375" style="25" customWidth="1"/>
    <col min="7162" max="7405" width="10.28515625" style="25"/>
    <col min="7406" max="7417" width="8.7109375" style="25" customWidth="1"/>
    <col min="7418" max="7661" width="10.28515625" style="25"/>
    <col min="7662" max="7673" width="8.7109375" style="25" customWidth="1"/>
    <col min="7674" max="7917" width="10.28515625" style="25"/>
    <col min="7918" max="7929" width="8.7109375" style="25" customWidth="1"/>
    <col min="7930" max="8173" width="10.28515625" style="25"/>
    <col min="8174" max="8185" width="8.7109375" style="25" customWidth="1"/>
    <col min="8186" max="8429" width="10.28515625" style="25"/>
    <col min="8430" max="8441" width="8.7109375" style="25" customWidth="1"/>
    <col min="8442" max="8685" width="10.28515625" style="25"/>
    <col min="8686" max="8697" width="8.7109375" style="25" customWidth="1"/>
    <col min="8698" max="8941" width="10.28515625" style="25"/>
    <col min="8942" max="8953" width="8.7109375" style="25" customWidth="1"/>
    <col min="8954" max="9197" width="10.28515625" style="25"/>
    <col min="9198" max="9209" width="8.7109375" style="25" customWidth="1"/>
    <col min="9210" max="9453" width="10.28515625" style="25"/>
    <col min="9454" max="9465" width="8.7109375" style="25" customWidth="1"/>
    <col min="9466" max="9709" width="10.28515625" style="25"/>
    <col min="9710" max="9721" width="8.7109375" style="25" customWidth="1"/>
    <col min="9722" max="9965" width="10.28515625" style="25"/>
    <col min="9966" max="9977" width="8.7109375" style="25" customWidth="1"/>
    <col min="9978" max="10221" width="10.28515625" style="25"/>
    <col min="10222" max="10233" width="8.7109375" style="25" customWidth="1"/>
    <col min="10234" max="10477" width="10.28515625" style="25"/>
    <col min="10478" max="10489" width="8.7109375" style="25" customWidth="1"/>
    <col min="10490" max="10733" width="10.28515625" style="25"/>
    <col min="10734" max="10745" width="8.7109375" style="25" customWidth="1"/>
    <col min="10746" max="10989" width="10.28515625" style="25"/>
    <col min="10990" max="11001" width="8.7109375" style="25" customWidth="1"/>
    <col min="11002" max="11245" width="10.28515625" style="25"/>
    <col min="11246" max="11257" width="8.7109375" style="25" customWidth="1"/>
    <col min="11258" max="11501" width="10.28515625" style="25"/>
    <col min="11502" max="11513" width="8.7109375" style="25" customWidth="1"/>
    <col min="11514" max="11757" width="10.28515625" style="25"/>
    <col min="11758" max="11769" width="8.7109375" style="25" customWidth="1"/>
    <col min="11770" max="12013" width="10.28515625" style="25"/>
    <col min="12014" max="12025" width="8.7109375" style="25" customWidth="1"/>
    <col min="12026" max="12269" width="10.28515625" style="25"/>
    <col min="12270" max="12281" width="8.7109375" style="25" customWidth="1"/>
    <col min="12282" max="12525" width="10.28515625" style="25"/>
    <col min="12526" max="12537" width="8.7109375" style="25" customWidth="1"/>
    <col min="12538" max="12781" width="10.28515625" style="25"/>
    <col min="12782" max="12793" width="8.7109375" style="25" customWidth="1"/>
    <col min="12794" max="13037" width="10.28515625" style="25"/>
    <col min="13038" max="13049" width="8.7109375" style="25" customWidth="1"/>
    <col min="13050" max="13293" width="10.28515625" style="25"/>
    <col min="13294" max="13305" width="8.7109375" style="25" customWidth="1"/>
    <col min="13306" max="13549" width="10.28515625" style="25"/>
    <col min="13550" max="13561" width="8.7109375" style="25" customWidth="1"/>
    <col min="13562" max="13805" width="10.28515625" style="25"/>
    <col min="13806" max="13817" width="8.7109375" style="25" customWidth="1"/>
    <col min="13818" max="14061" width="10.28515625" style="25"/>
    <col min="14062" max="14073" width="8.7109375" style="25" customWidth="1"/>
    <col min="14074" max="14317" width="10.28515625" style="25"/>
    <col min="14318" max="14329" width="8.7109375" style="25" customWidth="1"/>
    <col min="14330" max="14573" width="10.28515625" style="25"/>
    <col min="14574" max="14585" width="8.7109375" style="25" customWidth="1"/>
    <col min="14586" max="14829" width="10.28515625" style="25"/>
    <col min="14830" max="14841" width="8.7109375" style="25" customWidth="1"/>
    <col min="14842" max="15085" width="10.28515625" style="25"/>
    <col min="15086" max="15097" width="8.7109375" style="25" customWidth="1"/>
    <col min="15098" max="15341" width="10.28515625" style="25"/>
    <col min="15342" max="15353" width="8.7109375" style="25" customWidth="1"/>
    <col min="15354" max="15597" width="10.28515625" style="25"/>
    <col min="15598" max="15609" width="8.7109375" style="25" customWidth="1"/>
    <col min="15610" max="15853" width="10.28515625" style="25"/>
    <col min="15854" max="15865" width="8.7109375" style="25" customWidth="1"/>
    <col min="15866" max="16109" width="10.28515625" style="25"/>
    <col min="16110" max="16121" width="8.7109375" style="25" customWidth="1"/>
    <col min="16122" max="16384" width="10.28515625" style="25"/>
  </cols>
  <sheetData>
    <row r="1" spans="2:26" ht="25.5" customHeight="1" x14ac:dyDescent="0.65">
      <c r="B1" s="114" t="s">
        <v>3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2:26" ht="25.5" customHeight="1" x14ac:dyDescent="0.65">
      <c r="B2" s="115" t="s">
        <v>10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2:26" ht="25.5" customHeight="1" x14ac:dyDescent="0.65">
      <c r="B3" s="26"/>
      <c r="C3" s="26"/>
      <c r="D3" s="26"/>
      <c r="E3" s="26"/>
      <c r="F3" s="115" t="s">
        <v>11</v>
      </c>
      <c r="G3" s="115"/>
      <c r="H3" s="115"/>
      <c r="I3" s="115"/>
      <c r="J3" s="26"/>
      <c r="K3" s="26"/>
      <c r="L3" s="26"/>
      <c r="M3" s="26"/>
    </row>
    <row r="4" spans="2:26" ht="6" customHeight="1" thickBot="1" x14ac:dyDescent="0.6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</row>
    <row r="5" spans="2:26" ht="17.100000000000001" customHeight="1" x14ac:dyDescent="0.55000000000000004">
      <c r="B5" s="28" t="s">
        <v>8</v>
      </c>
      <c r="C5" s="29" t="s">
        <v>8</v>
      </c>
      <c r="D5" s="30" t="s">
        <v>4</v>
      </c>
      <c r="E5" s="28" t="s">
        <v>8</v>
      </c>
      <c r="F5" s="29" t="s">
        <v>8</v>
      </c>
      <c r="G5" s="30" t="s">
        <v>4</v>
      </c>
      <c r="H5" s="28" t="s">
        <v>8</v>
      </c>
      <c r="I5" s="29" t="s">
        <v>8</v>
      </c>
      <c r="J5" s="30" t="s">
        <v>4</v>
      </c>
      <c r="K5" s="28" t="s">
        <v>8</v>
      </c>
      <c r="L5" s="29" t="s">
        <v>8</v>
      </c>
      <c r="M5" s="31" t="s">
        <v>4</v>
      </c>
    </row>
    <row r="6" spans="2:26" ht="18.75" customHeight="1" thickBot="1" x14ac:dyDescent="0.6">
      <c r="B6" s="32" t="s">
        <v>1</v>
      </c>
      <c r="C6" s="33" t="s">
        <v>7</v>
      </c>
      <c r="D6" s="34" t="s">
        <v>9</v>
      </c>
      <c r="E6" s="32" t="s">
        <v>1</v>
      </c>
      <c r="F6" s="33" t="s">
        <v>7</v>
      </c>
      <c r="G6" s="34" t="s">
        <v>9</v>
      </c>
      <c r="H6" s="32" t="s">
        <v>1</v>
      </c>
      <c r="I6" s="33" t="s">
        <v>7</v>
      </c>
      <c r="J6" s="34" t="s">
        <v>9</v>
      </c>
      <c r="K6" s="32" t="s">
        <v>1</v>
      </c>
      <c r="L6" s="33" t="s">
        <v>7</v>
      </c>
      <c r="M6" s="35" t="s">
        <v>9</v>
      </c>
      <c r="Q6" s="116"/>
      <c r="R6" s="117"/>
      <c r="S6" s="117"/>
      <c r="T6" s="117"/>
      <c r="U6" s="117"/>
      <c r="V6" s="117"/>
      <c r="W6" s="117"/>
      <c r="X6" s="117"/>
      <c r="Y6" s="117"/>
      <c r="Z6" s="117"/>
    </row>
    <row r="7" spans="2:26" s="36" customFormat="1" ht="14.1" customHeight="1" x14ac:dyDescent="0.5">
      <c r="B7" s="37">
        <v>7.2999999999999936</v>
      </c>
      <c r="C7" s="38"/>
      <c r="D7" s="39">
        <v>9</v>
      </c>
      <c r="E7" s="40">
        <v>7.7999999999999829</v>
      </c>
      <c r="F7" s="41"/>
      <c r="G7" s="42">
        <v>15.599999999999984</v>
      </c>
      <c r="H7" s="43">
        <v>8.2999999999999723</v>
      </c>
      <c r="I7" s="41"/>
      <c r="J7" s="42">
        <v>22.200000000000014</v>
      </c>
      <c r="K7" s="43">
        <v>8.7999999999999616</v>
      </c>
      <c r="L7" s="41"/>
      <c r="M7" s="42">
        <v>32.199999999999982</v>
      </c>
    </row>
    <row r="8" spans="2:26" s="36" customFormat="1" ht="14.1" customHeight="1" x14ac:dyDescent="0.5">
      <c r="B8" s="44">
        <v>7.3099999999999934</v>
      </c>
      <c r="C8" s="45"/>
      <c r="D8" s="46">
        <v>9.15</v>
      </c>
      <c r="E8" s="47">
        <v>7.8099999999999827</v>
      </c>
      <c r="F8" s="45"/>
      <c r="G8" s="46">
        <v>15.719999999999983</v>
      </c>
      <c r="H8" s="44">
        <v>8.3099999999999721</v>
      </c>
      <c r="I8" s="45"/>
      <c r="J8" s="46">
        <v>22.340000000000014</v>
      </c>
      <c r="K8" s="44">
        <v>8.8099999999999614</v>
      </c>
      <c r="L8" s="45"/>
      <c r="M8" s="46">
        <v>32.439999999999984</v>
      </c>
    </row>
    <row r="9" spans="2:26" s="36" customFormat="1" ht="14.1" customHeight="1" x14ac:dyDescent="0.5">
      <c r="B9" s="44">
        <v>7.3199999999999932</v>
      </c>
      <c r="C9" s="45"/>
      <c r="D9" s="46">
        <v>9.3000000000000007</v>
      </c>
      <c r="E9" s="47">
        <v>7.8199999999999825</v>
      </c>
      <c r="F9" s="45"/>
      <c r="G9" s="46">
        <v>15.839999999999982</v>
      </c>
      <c r="H9" s="44">
        <v>8.3199999999999719</v>
      </c>
      <c r="I9" s="45"/>
      <c r="J9" s="46">
        <v>22.480000000000015</v>
      </c>
      <c r="K9" s="44">
        <v>8.8199999999999612</v>
      </c>
      <c r="L9" s="45"/>
      <c r="M9" s="46">
        <v>32.679999999999986</v>
      </c>
    </row>
    <row r="10" spans="2:26" s="36" customFormat="1" ht="14.1" customHeight="1" x14ac:dyDescent="0.5">
      <c r="B10" s="44">
        <v>7.329999999999993</v>
      </c>
      <c r="C10" s="45"/>
      <c r="D10" s="46">
        <v>9.4500000000000011</v>
      </c>
      <c r="E10" s="47">
        <v>7.8299999999999823</v>
      </c>
      <c r="F10" s="45"/>
      <c r="G10" s="46">
        <v>15.959999999999981</v>
      </c>
      <c r="H10" s="44">
        <v>8.3299999999999716</v>
      </c>
      <c r="I10" s="45"/>
      <c r="J10" s="46">
        <v>22.620000000000015</v>
      </c>
      <c r="K10" s="44">
        <v>8.829999999999961</v>
      </c>
      <c r="L10" s="45"/>
      <c r="M10" s="46">
        <v>32.919999999999987</v>
      </c>
    </row>
    <row r="11" spans="2:26" s="36" customFormat="1" ht="14.1" customHeight="1" x14ac:dyDescent="0.5">
      <c r="B11" s="44">
        <v>7.3399999999999928</v>
      </c>
      <c r="C11" s="45"/>
      <c r="D11" s="46">
        <v>9.6000000000000014</v>
      </c>
      <c r="E11" s="47">
        <v>7.8399999999999821</v>
      </c>
      <c r="F11" s="45"/>
      <c r="G11" s="46">
        <v>16.079999999999981</v>
      </c>
      <c r="H11" s="44">
        <v>8.3399999999999714</v>
      </c>
      <c r="I11" s="45"/>
      <c r="J11" s="46">
        <v>22.760000000000016</v>
      </c>
      <c r="K11" s="44">
        <v>8.8399999999999608</v>
      </c>
      <c r="L11" s="45"/>
      <c r="M11" s="46">
        <v>33.159999999999989</v>
      </c>
    </row>
    <row r="12" spans="2:26" s="36" customFormat="1" ht="14.1" customHeight="1" x14ac:dyDescent="0.5">
      <c r="B12" s="44">
        <v>7.3499999999999925</v>
      </c>
      <c r="C12" s="45"/>
      <c r="D12" s="46">
        <v>9.7500000000000018</v>
      </c>
      <c r="E12" s="47">
        <v>7.8499999999999819</v>
      </c>
      <c r="F12" s="45"/>
      <c r="G12" s="46">
        <v>16.199999999999982</v>
      </c>
      <c r="H12" s="44">
        <v>8.3499999999999712</v>
      </c>
      <c r="I12" s="45"/>
      <c r="J12" s="46">
        <v>22.900000000000016</v>
      </c>
      <c r="K12" s="44">
        <v>8.8499999999999606</v>
      </c>
      <c r="L12" s="45"/>
      <c r="M12" s="46">
        <v>33.399999999999991</v>
      </c>
    </row>
    <row r="13" spans="2:26" s="36" customFormat="1" ht="14.1" customHeight="1" x14ac:dyDescent="0.5">
      <c r="B13" s="44">
        <v>7.3599999999999923</v>
      </c>
      <c r="C13" s="45"/>
      <c r="D13" s="46">
        <v>9.9000000000000021</v>
      </c>
      <c r="E13" s="47">
        <v>7.8599999999999817</v>
      </c>
      <c r="F13" s="45"/>
      <c r="G13" s="46">
        <v>16.319999999999983</v>
      </c>
      <c r="H13" s="44">
        <v>8.359999999999971</v>
      </c>
      <c r="I13" s="45"/>
      <c r="J13" s="46">
        <v>23.040000000000017</v>
      </c>
      <c r="K13" s="44">
        <v>8.8599999999999604</v>
      </c>
      <c r="L13" s="45"/>
      <c r="M13" s="46">
        <v>33.639999999999993</v>
      </c>
    </row>
    <row r="14" spans="2:26" s="36" customFormat="1" ht="14.1" customHeight="1" x14ac:dyDescent="0.5">
      <c r="B14" s="44">
        <v>7.3699999999999921</v>
      </c>
      <c r="C14" s="45"/>
      <c r="D14" s="46">
        <v>10.050000000000002</v>
      </c>
      <c r="E14" s="47">
        <v>7.8699999999999815</v>
      </c>
      <c r="F14" s="45"/>
      <c r="G14" s="46">
        <v>16.439999999999984</v>
      </c>
      <c r="H14" s="44">
        <v>8.3699999999999708</v>
      </c>
      <c r="I14" s="45"/>
      <c r="J14" s="46">
        <v>23.180000000000017</v>
      </c>
      <c r="K14" s="44">
        <v>8.8699999999999601</v>
      </c>
      <c r="L14" s="45"/>
      <c r="M14" s="46">
        <v>33.879999999999995</v>
      </c>
    </row>
    <row r="15" spans="2:26" s="36" customFormat="1" ht="14.1" customHeight="1" x14ac:dyDescent="0.5">
      <c r="B15" s="44">
        <v>7.3799999999999919</v>
      </c>
      <c r="C15" s="45"/>
      <c r="D15" s="46">
        <v>10.200000000000003</v>
      </c>
      <c r="E15" s="47">
        <v>7.8799999999999812</v>
      </c>
      <c r="F15" s="45"/>
      <c r="G15" s="46">
        <v>16.559999999999985</v>
      </c>
      <c r="H15" s="44">
        <v>8.3799999999999706</v>
      </c>
      <c r="I15" s="45"/>
      <c r="J15" s="46">
        <v>23.320000000000018</v>
      </c>
      <c r="K15" s="44">
        <v>8.8799999999999599</v>
      </c>
      <c r="L15" s="45"/>
      <c r="M15" s="46">
        <v>34.119999999999997</v>
      </c>
    </row>
    <row r="16" spans="2:26" s="36" customFormat="1" ht="14.1" customHeight="1" x14ac:dyDescent="0.5">
      <c r="B16" s="48">
        <v>7.3899999999999917</v>
      </c>
      <c r="C16" s="49"/>
      <c r="D16" s="50">
        <v>10.350000000000003</v>
      </c>
      <c r="E16" s="51">
        <v>7.889999999999981</v>
      </c>
      <c r="F16" s="49"/>
      <c r="G16" s="50">
        <v>16.679999999999986</v>
      </c>
      <c r="H16" s="48">
        <v>8.3899999999999704</v>
      </c>
      <c r="I16" s="49"/>
      <c r="J16" s="50">
        <v>23.460000000000019</v>
      </c>
      <c r="K16" s="48">
        <v>8.8899999999999597</v>
      </c>
      <c r="L16" s="49"/>
      <c r="M16" s="50">
        <v>34.36</v>
      </c>
    </row>
    <row r="17" spans="2:13" s="36" customFormat="1" ht="14.1" customHeight="1" x14ac:dyDescent="0.5">
      <c r="B17" s="52">
        <v>7.3999999999999915</v>
      </c>
      <c r="C17" s="53"/>
      <c r="D17" s="54">
        <v>10.500000000000004</v>
      </c>
      <c r="E17" s="52">
        <v>7.8999999999999808</v>
      </c>
      <c r="F17" s="53"/>
      <c r="G17" s="54">
        <v>16.799999999999986</v>
      </c>
      <c r="H17" s="52">
        <v>8.3999999999999702</v>
      </c>
      <c r="I17" s="53"/>
      <c r="J17" s="54">
        <v>23.600000000000019</v>
      </c>
      <c r="K17" s="55">
        <v>8.8999999999999595</v>
      </c>
      <c r="L17" s="53"/>
      <c r="M17" s="54">
        <v>34.6</v>
      </c>
    </row>
    <row r="18" spans="2:13" s="36" customFormat="1" ht="14.1" customHeight="1" x14ac:dyDescent="0.5">
      <c r="B18" s="56">
        <v>7.4099999999999913</v>
      </c>
      <c r="C18" s="57"/>
      <c r="D18" s="58">
        <v>10.650000000000004</v>
      </c>
      <c r="E18" s="56">
        <v>7.9099999999999806</v>
      </c>
      <c r="F18" s="57"/>
      <c r="G18" s="58">
        <v>16.919999999999987</v>
      </c>
      <c r="H18" s="56">
        <v>8.4099999999999699</v>
      </c>
      <c r="I18" s="57"/>
      <c r="J18" s="58">
        <v>23.74000000000002</v>
      </c>
      <c r="K18" s="56">
        <v>8.9099999999999593</v>
      </c>
      <c r="L18" s="57"/>
      <c r="M18" s="58">
        <v>34.840000000000003</v>
      </c>
    </row>
    <row r="19" spans="2:13" s="36" customFormat="1" ht="14.1" customHeight="1" x14ac:dyDescent="0.5">
      <c r="B19" s="44">
        <v>7.419999999999991</v>
      </c>
      <c r="C19" s="45"/>
      <c r="D19" s="46">
        <v>10.800000000000004</v>
      </c>
      <c r="E19" s="44">
        <v>7.9199999999999804</v>
      </c>
      <c r="F19" s="45"/>
      <c r="G19" s="46">
        <v>17.039999999999988</v>
      </c>
      <c r="H19" s="44">
        <v>8.4199999999999697</v>
      </c>
      <c r="I19" s="45"/>
      <c r="J19" s="46">
        <v>23.88000000000002</v>
      </c>
      <c r="K19" s="44">
        <v>8.9199999999999591</v>
      </c>
      <c r="L19" s="45"/>
      <c r="M19" s="46">
        <v>35.080000000000005</v>
      </c>
    </row>
    <row r="20" spans="2:13" s="36" customFormat="1" ht="14.1" customHeight="1" x14ac:dyDescent="0.5">
      <c r="B20" s="44">
        <v>7.4299999999999908</v>
      </c>
      <c r="C20" s="45"/>
      <c r="D20" s="46">
        <v>10.950000000000005</v>
      </c>
      <c r="E20" s="44">
        <v>7.9299999999999802</v>
      </c>
      <c r="F20" s="45"/>
      <c r="G20" s="46">
        <v>17.159999999999989</v>
      </c>
      <c r="H20" s="44">
        <v>8.4299999999999695</v>
      </c>
      <c r="I20" s="45"/>
      <c r="J20" s="46">
        <v>24.020000000000021</v>
      </c>
      <c r="K20" s="44">
        <v>8.9299999999999589</v>
      </c>
      <c r="L20" s="45"/>
      <c r="M20" s="46">
        <v>35.320000000000007</v>
      </c>
    </row>
    <row r="21" spans="2:13" s="36" customFormat="1" ht="14.1" customHeight="1" x14ac:dyDescent="0.5">
      <c r="B21" s="44">
        <v>7.4399999999999906</v>
      </c>
      <c r="C21" s="45"/>
      <c r="D21" s="46">
        <v>11.100000000000005</v>
      </c>
      <c r="E21" s="44">
        <v>7.93999999999998</v>
      </c>
      <c r="F21" s="45"/>
      <c r="G21" s="46">
        <v>17.27999999999999</v>
      </c>
      <c r="H21" s="44">
        <v>8.4399999999999693</v>
      </c>
      <c r="I21" s="45"/>
      <c r="J21" s="46">
        <v>24.160000000000021</v>
      </c>
      <c r="K21" s="44">
        <v>8.9399999999999586</v>
      </c>
      <c r="L21" s="45"/>
      <c r="M21" s="46">
        <v>35.560000000000009</v>
      </c>
    </row>
    <row r="22" spans="2:13" s="36" customFormat="1" ht="14.1" customHeight="1" x14ac:dyDescent="0.5">
      <c r="B22" s="44">
        <v>7.4499999999999904</v>
      </c>
      <c r="C22" s="45"/>
      <c r="D22" s="46">
        <v>11.250000000000005</v>
      </c>
      <c r="E22" s="44">
        <v>7.9499999999999797</v>
      </c>
      <c r="F22" s="45"/>
      <c r="G22" s="46">
        <v>17.399999999999991</v>
      </c>
      <c r="H22" s="44">
        <v>8.4499999999999691</v>
      </c>
      <c r="I22" s="45"/>
      <c r="J22" s="46">
        <v>24.300000000000022</v>
      </c>
      <c r="K22" s="44">
        <v>8.9499999999999584</v>
      </c>
      <c r="L22" s="45"/>
      <c r="M22" s="46">
        <v>35.800000000000011</v>
      </c>
    </row>
    <row r="23" spans="2:13" s="36" customFormat="1" ht="14.1" customHeight="1" x14ac:dyDescent="0.5">
      <c r="B23" s="44">
        <v>7.4599999999999902</v>
      </c>
      <c r="C23" s="45"/>
      <c r="D23" s="46">
        <v>11.400000000000006</v>
      </c>
      <c r="E23" s="44">
        <v>7.9599999999999795</v>
      </c>
      <c r="F23" s="45"/>
      <c r="G23" s="46">
        <v>17.519999999999992</v>
      </c>
      <c r="H23" s="44">
        <v>8.4599999999999689</v>
      </c>
      <c r="I23" s="45"/>
      <c r="J23" s="46">
        <v>24.440000000000023</v>
      </c>
      <c r="K23" s="44">
        <v>8.9599999999999582</v>
      </c>
      <c r="L23" s="45"/>
      <c r="M23" s="46">
        <v>36.040000000000013</v>
      </c>
    </row>
    <row r="24" spans="2:13" s="36" customFormat="1" ht="14.1" customHeight="1" x14ac:dyDescent="0.5">
      <c r="B24" s="44">
        <v>7.46999999999999</v>
      </c>
      <c r="C24" s="45"/>
      <c r="D24" s="46">
        <v>11.550000000000006</v>
      </c>
      <c r="E24" s="44">
        <v>7.9699999999999793</v>
      </c>
      <c r="F24" s="45"/>
      <c r="G24" s="46">
        <v>17.639999999999993</v>
      </c>
      <c r="H24" s="44">
        <v>8.4699999999999687</v>
      </c>
      <c r="I24" s="45"/>
      <c r="J24" s="46">
        <v>24.580000000000023</v>
      </c>
      <c r="K24" s="44">
        <v>8.969999999999958</v>
      </c>
      <c r="L24" s="45"/>
      <c r="M24" s="46">
        <v>36.280000000000015</v>
      </c>
    </row>
    <row r="25" spans="2:13" s="36" customFormat="1" ht="14.1" customHeight="1" x14ac:dyDescent="0.5">
      <c r="B25" s="44">
        <v>7.4799999999999898</v>
      </c>
      <c r="C25" s="45"/>
      <c r="D25" s="46">
        <v>11.700000000000006</v>
      </c>
      <c r="E25" s="44">
        <v>7.9799999999999791</v>
      </c>
      <c r="F25" s="45"/>
      <c r="G25" s="46">
        <v>17.759999999999994</v>
      </c>
      <c r="H25" s="44">
        <v>8.4799999999999685</v>
      </c>
      <c r="I25" s="45"/>
      <c r="J25" s="46">
        <v>24.720000000000024</v>
      </c>
      <c r="K25" s="44">
        <v>8.9799999999999578</v>
      </c>
      <c r="L25" s="45"/>
      <c r="M25" s="46">
        <v>36.520000000000017</v>
      </c>
    </row>
    <row r="26" spans="2:13" s="36" customFormat="1" ht="14.1" customHeight="1" x14ac:dyDescent="0.5">
      <c r="B26" s="48">
        <v>7.4899999999999896</v>
      </c>
      <c r="C26" s="49"/>
      <c r="D26" s="50">
        <v>11.850000000000007</v>
      </c>
      <c r="E26" s="48">
        <v>7.9899999999999789</v>
      </c>
      <c r="F26" s="49"/>
      <c r="G26" s="50">
        <v>17.879999999999995</v>
      </c>
      <c r="H26" s="48">
        <v>8.4899999999999682</v>
      </c>
      <c r="I26" s="49"/>
      <c r="J26" s="50">
        <v>24.860000000000024</v>
      </c>
      <c r="K26" s="48">
        <v>8.9899999999999576</v>
      </c>
      <c r="L26" s="49"/>
      <c r="M26" s="50">
        <v>36.760000000000019</v>
      </c>
    </row>
    <row r="27" spans="2:13" s="36" customFormat="1" ht="14.1" customHeight="1" x14ac:dyDescent="0.5">
      <c r="B27" s="52">
        <v>7.4999999999999893</v>
      </c>
      <c r="C27" s="53"/>
      <c r="D27" s="54">
        <v>12.000000000000007</v>
      </c>
      <c r="E27" s="52">
        <v>7.9999999999999787</v>
      </c>
      <c r="F27" s="53"/>
      <c r="G27" s="54">
        <v>17.999999999999996</v>
      </c>
      <c r="H27" s="52">
        <v>8.499999999999968</v>
      </c>
      <c r="I27" s="53"/>
      <c r="J27" s="54">
        <v>25.000000000000025</v>
      </c>
      <c r="K27" s="52">
        <v>8.9999999999999574</v>
      </c>
      <c r="L27" s="53"/>
      <c r="M27" s="54">
        <v>37.000000000000021</v>
      </c>
    </row>
    <row r="28" spans="2:13" s="36" customFormat="1" ht="14.1" customHeight="1" x14ac:dyDescent="0.5">
      <c r="B28" s="56">
        <v>7.5099999999999891</v>
      </c>
      <c r="C28" s="57"/>
      <c r="D28" s="58">
        <v>12.120000000000006</v>
      </c>
      <c r="E28" s="56">
        <v>8.0099999999999785</v>
      </c>
      <c r="F28" s="57"/>
      <c r="G28" s="58">
        <v>18.139999999999997</v>
      </c>
      <c r="H28" s="56">
        <v>8.5099999999999678</v>
      </c>
      <c r="I28" s="57"/>
      <c r="J28" s="58">
        <v>25.240000000000023</v>
      </c>
      <c r="K28" s="56">
        <v>9.0099999999999572</v>
      </c>
      <c r="L28" s="57"/>
      <c r="M28" s="58">
        <v>37.280000000000022</v>
      </c>
    </row>
    <row r="29" spans="2:13" s="36" customFormat="1" ht="14.1" customHeight="1" x14ac:dyDescent="0.5">
      <c r="B29" s="44">
        <v>7.5199999999999889</v>
      </c>
      <c r="C29" s="45"/>
      <c r="D29" s="46">
        <v>12.240000000000006</v>
      </c>
      <c r="E29" s="44">
        <v>8.0199999999999783</v>
      </c>
      <c r="F29" s="45"/>
      <c r="G29" s="46">
        <v>18.279999999999998</v>
      </c>
      <c r="H29" s="44">
        <v>8.5199999999999676</v>
      </c>
      <c r="I29" s="45"/>
      <c r="J29" s="46">
        <v>25.480000000000022</v>
      </c>
      <c r="K29" s="44">
        <v>9.0199999999999569</v>
      </c>
      <c r="L29" s="45"/>
      <c r="M29" s="46">
        <v>37.560000000000024</v>
      </c>
    </row>
    <row r="30" spans="2:13" s="36" customFormat="1" ht="14.1" customHeight="1" x14ac:dyDescent="0.5">
      <c r="B30" s="44">
        <v>7.5299999999999887</v>
      </c>
      <c r="C30" s="45"/>
      <c r="D30" s="46">
        <v>12.360000000000005</v>
      </c>
      <c r="E30" s="44">
        <v>8.029999999999978</v>
      </c>
      <c r="F30" s="45"/>
      <c r="G30" s="46">
        <v>18.419999999999998</v>
      </c>
      <c r="H30" s="44">
        <v>8.5299999999999674</v>
      </c>
      <c r="I30" s="45"/>
      <c r="J30" s="46">
        <v>25.72000000000002</v>
      </c>
      <c r="K30" s="44">
        <v>9.0299999999999567</v>
      </c>
      <c r="L30" s="45"/>
      <c r="M30" s="46">
        <v>37.840000000000025</v>
      </c>
    </row>
    <row r="31" spans="2:13" s="36" customFormat="1" ht="14.1" customHeight="1" x14ac:dyDescent="0.5">
      <c r="B31" s="44">
        <v>7.5399999999999885</v>
      </c>
      <c r="C31" s="45"/>
      <c r="D31" s="46">
        <v>12.480000000000004</v>
      </c>
      <c r="E31" s="44">
        <v>8.0399999999999778</v>
      </c>
      <c r="F31" s="45"/>
      <c r="G31" s="46">
        <v>18.559999999999999</v>
      </c>
      <c r="H31" s="44">
        <v>8.5399999999999672</v>
      </c>
      <c r="I31" s="45"/>
      <c r="J31" s="46">
        <v>25.960000000000019</v>
      </c>
      <c r="K31" s="44">
        <v>9.0399999999999565</v>
      </c>
      <c r="L31" s="45"/>
      <c r="M31" s="46">
        <v>38.120000000000026</v>
      </c>
    </row>
    <row r="32" spans="2:13" s="36" customFormat="1" ht="14.1" customHeight="1" x14ac:dyDescent="0.5">
      <c r="B32" s="44">
        <v>7.5499999999999883</v>
      </c>
      <c r="C32" s="45"/>
      <c r="D32" s="46">
        <v>12.600000000000003</v>
      </c>
      <c r="E32" s="44">
        <v>8.0499999999999776</v>
      </c>
      <c r="F32" s="45"/>
      <c r="G32" s="46">
        <v>18.7</v>
      </c>
      <c r="H32" s="44">
        <v>8.549999999999967</v>
      </c>
      <c r="I32" s="45"/>
      <c r="J32" s="46">
        <v>26.200000000000017</v>
      </c>
      <c r="K32" s="44">
        <v>9.0499999999999563</v>
      </c>
      <c r="L32" s="45"/>
      <c r="M32" s="46">
        <v>38.400000000000027</v>
      </c>
    </row>
    <row r="33" spans="2:13" s="36" customFormat="1" ht="14.1" customHeight="1" x14ac:dyDescent="0.5">
      <c r="B33" s="44">
        <v>7.5599999999999881</v>
      </c>
      <c r="C33" s="45"/>
      <c r="D33" s="46">
        <v>12.720000000000002</v>
      </c>
      <c r="E33" s="44">
        <v>8.0599999999999774</v>
      </c>
      <c r="F33" s="45"/>
      <c r="G33" s="46">
        <v>18.84</v>
      </c>
      <c r="H33" s="44">
        <v>8.5599999999999667</v>
      </c>
      <c r="I33" s="45"/>
      <c r="J33" s="46">
        <v>26.440000000000015</v>
      </c>
      <c r="K33" s="44">
        <v>9.0599999999999561</v>
      </c>
      <c r="L33" s="45"/>
      <c r="M33" s="46">
        <v>38.680000000000028</v>
      </c>
    </row>
    <row r="34" spans="2:13" s="36" customFormat="1" ht="14.1" customHeight="1" x14ac:dyDescent="0.5">
      <c r="B34" s="44">
        <v>7.5699999999999878</v>
      </c>
      <c r="C34" s="45"/>
      <c r="D34" s="46">
        <v>12.840000000000002</v>
      </c>
      <c r="E34" s="44">
        <v>8.0699999999999772</v>
      </c>
      <c r="F34" s="45"/>
      <c r="G34" s="46">
        <v>18.98</v>
      </c>
      <c r="H34" s="44">
        <v>8.5699999999999665</v>
      </c>
      <c r="I34" s="45"/>
      <c r="J34" s="46">
        <v>26.680000000000014</v>
      </c>
      <c r="K34" s="44">
        <v>9.0699999999999559</v>
      </c>
      <c r="L34" s="45"/>
      <c r="M34" s="46">
        <v>38.960000000000029</v>
      </c>
    </row>
    <row r="35" spans="2:13" s="36" customFormat="1" ht="14.1" customHeight="1" x14ac:dyDescent="0.5">
      <c r="B35" s="44">
        <v>7.5799999999999876</v>
      </c>
      <c r="C35" s="45"/>
      <c r="D35" s="46">
        <v>12.96</v>
      </c>
      <c r="E35" s="44">
        <v>8.079999999999977</v>
      </c>
      <c r="F35" s="45"/>
      <c r="G35" s="46">
        <v>19.12</v>
      </c>
      <c r="H35" s="44">
        <v>8.5799999999999663</v>
      </c>
      <c r="I35" s="45"/>
      <c r="J35" s="46">
        <v>26.920000000000012</v>
      </c>
      <c r="K35" s="44">
        <v>9.0799999999999557</v>
      </c>
      <c r="L35" s="45"/>
      <c r="M35" s="46">
        <v>39.24000000000003</v>
      </c>
    </row>
    <row r="36" spans="2:13" s="36" customFormat="1" ht="14.1" customHeight="1" x14ac:dyDescent="0.5">
      <c r="B36" s="48">
        <v>7.5899999999999874</v>
      </c>
      <c r="C36" s="49"/>
      <c r="D36" s="50">
        <v>13.08</v>
      </c>
      <c r="E36" s="48">
        <v>8.0899999999999768</v>
      </c>
      <c r="F36" s="49"/>
      <c r="G36" s="50">
        <v>19.260000000000002</v>
      </c>
      <c r="H36" s="48">
        <v>8.5899999999999661</v>
      </c>
      <c r="I36" s="49"/>
      <c r="J36" s="50">
        <v>27.160000000000011</v>
      </c>
      <c r="K36" s="48">
        <v>9.0899999999999554</v>
      </c>
      <c r="L36" s="49"/>
      <c r="M36" s="50">
        <v>39.520000000000032</v>
      </c>
    </row>
    <row r="37" spans="2:13" s="36" customFormat="1" ht="14.1" customHeight="1" x14ac:dyDescent="0.5">
      <c r="B37" s="52">
        <v>7.5999999999999872</v>
      </c>
      <c r="C37" s="53"/>
      <c r="D37" s="54">
        <v>13.2</v>
      </c>
      <c r="E37" s="52">
        <v>8.0999999999999766</v>
      </c>
      <c r="F37" s="53"/>
      <c r="G37" s="54">
        <v>19.400000000000002</v>
      </c>
      <c r="H37" s="52">
        <v>8.5999999999999659</v>
      </c>
      <c r="I37" s="53"/>
      <c r="J37" s="54">
        <v>27.400000000000009</v>
      </c>
      <c r="K37" s="52">
        <v>9.0999999999999552</v>
      </c>
      <c r="L37" s="53"/>
      <c r="M37" s="54">
        <v>39.800000000000033</v>
      </c>
    </row>
    <row r="38" spans="2:13" s="36" customFormat="1" ht="14.1" customHeight="1" x14ac:dyDescent="0.5">
      <c r="B38" s="56">
        <v>7.609999999999987</v>
      </c>
      <c r="C38" s="57"/>
      <c r="D38" s="58">
        <v>13.319999999999999</v>
      </c>
      <c r="E38" s="56">
        <v>8.1099999999999763</v>
      </c>
      <c r="F38" s="57"/>
      <c r="G38" s="58">
        <v>19.540000000000003</v>
      </c>
      <c r="H38" s="56">
        <v>8.6099999999999657</v>
      </c>
      <c r="I38" s="57"/>
      <c r="J38" s="58">
        <v>27.640000000000008</v>
      </c>
      <c r="K38" s="56">
        <v>9.109999999999955</v>
      </c>
      <c r="L38" s="57"/>
      <c r="M38" s="58">
        <v>40.080000000000034</v>
      </c>
    </row>
    <row r="39" spans="2:13" s="36" customFormat="1" ht="14.1" customHeight="1" x14ac:dyDescent="0.5">
      <c r="B39" s="44">
        <v>7.6199999999999868</v>
      </c>
      <c r="C39" s="45"/>
      <c r="D39" s="46">
        <v>13.439999999999998</v>
      </c>
      <c r="E39" s="44">
        <v>8.1199999999999761</v>
      </c>
      <c r="F39" s="45"/>
      <c r="G39" s="46">
        <v>19.680000000000003</v>
      </c>
      <c r="H39" s="44">
        <v>8.6199999999999655</v>
      </c>
      <c r="I39" s="45"/>
      <c r="J39" s="46">
        <v>27.880000000000006</v>
      </c>
      <c r="K39" s="44">
        <v>9.1199999999999548</v>
      </c>
      <c r="L39" s="45"/>
      <c r="M39" s="46">
        <v>40.360000000000035</v>
      </c>
    </row>
    <row r="40" spans="2:13" s="36" customFormat="1" ht="14.1" customHeight="1" x14ac:dyDescent="0.5">
      <c r="B40" s="44">
        <v>7.6299999999999866</v>
      </c>
      <c r="C40" s="45"/>
      <c r="D40" s="46">
        <v>13.559999999999997</v>
      </c>
      <c r="E40" s="44">
        <v>8.1299999999999759</v>
      </c>
      <c r="F40" s="45"/>
      <c r="G40" s="46">
        <v>19.820000000000004</v>
      </c>
      <c r="H40" s="44">
        <v>8.6299999999999653</v>
      </c>
      <c r="I40" s="45"/>
      <c r="J40" s="46">
        <v>28.120000000000005</v>
      </c>
      <c r="K40" s="44">
        <v>9.1299999999999546</v>
      </c>
      <c r="L40" s="45"/>
      <c r="M40" s="46">
        <v>40.640000000000036</v>
      </c>
    </row>
    <row r="41" spans="2:13" s="36" customFormat="1" ht="14.1" customHeight="1" x14ac:dyDescent="0.5">
      <c r="B41" s="44">
        <v>7.6399999999999864</v>
      </c>
      <c r="C41" s="45"/>
      <c r="D41" s="46">
        <v>13.679999999999996</v>
      </c>
      <c r="E41" s="44">
        <v>8.1399999999999757</v>
      </c>
      <c r="F41" s="45"/>
      <c r="G41" s="46">
        <v>19.960000000000004</v>
      </c>
      <c r="H41" s="44">
        <v>8.639999999999965</v>
      </c>
      <c r="I41" s="45"/>
      <c r="J41" s="46">
        <v>28.360000000000003</v>
      </c>
      <c r="K41" s="44">
        <v>9.1399999999999544</v>
      </c>
      <c r="L41" s="45"/>
      <c r="M41" s="46">
        <v>40.920000000000037</v>
      </c>
    </row>
    <row r="42" spans="2:13" s="36" customFormat="1" ht="14.1" customHeight="1" x14ac:dyDescent="0.5">
      <c r="B42" s="44">
        <v>7.6499999999999861</v>
      </c>
      <c r="C42" s="45"/>
      <c r="D42" s="46">
        <v>13.799999999999995</v>
      </c>
      <c r="E42" s="44">
        <v>8.1499999999999755</v>
      </c>
      <c r="F42" s="45"/>
      <c r="G42" s="46">
        <v>20.100000000000005</v>
      </c>
      <c r="H42" s="44">
        <v>8.6499999999999648</v>
      </c>
      <c r="I42" s="45"/>
      <c r="J42" s="46">
        <v>28.6</v>
      </c>
      <c r="K42" s="44">
        <v>9.1499999999999542</v>
      </c>
      <c r="L42" s="45"/>
      <c r="M42" s="46">
        <v>41.200000000000038</v>
      </c>
    </row>
    <row r="43" spans="2:13" s="36" customFormat="1" ht="14.1" customHeight="1" x14ac:dyDescent="0.5">
      <c r="B43" s="44">
        <v>7.6599999999999859</v>
      </c>
      <c r="C43" s="45"/>
      <c r="D43" s="46">
        <v>13.919999999999995</v>
      </c>
      <c r="E43" s="44">
        <v>8.1599999999999753</v>
      </c>
      <c r="F43" s="45"/>
      <c r="G43" s="46">
        <v>20.240000000000006</v>
      </c>
      <c r="H43" s="44">
        <v>8.6599999999999646</v>
      </c>
      <c r="I43" s="45"/>
      <c r="J43" s="46">
        <v>28.84</v>
      </c>
      <c r="K43" s="44">
        <v>9.159999999999954</v>
      </c>
      <c r="L43" s="45"/>
      <c r="M43" s="46">
        <v>41.48000000000004</v>
      </c>
    </row>
    <row r="44" spans="2:13" s="36" customFormat="1" ht="14.1" customHeight="1" x14ac:dyDescent="0.5">
      <c r="B44" s="44">
        <v>7.6699999999999857</v>
      </c>
      <c r="C44" s="45"/>
      <c r="D44" s="46">
        <v>14.039999999999994</v>
      </c>
      <c r="E44" s="44">
        <v>8.1699999999999751</v>
      </c>
      <c r="F44" s="45"/>
      <c r="G44" s="46">
        <v>20.380000000000006</v>
      </c>
      <c r="H44" s="44">
        <v>8.6699999999999644</v>
      </c>
      <c r="I44" s="45"/>
      <c r="J44" s="46">
        <v>29.08</v>
      </c>
      <c r="K44" s="44">
        <v>9.1699999999999537</v>
      </c>
      <c r="L44" s="45"/>
      <c r="M44" s="46">
        <v>41.760000000000041</v>
      </c>
    </row>
    <row r="45" spans="2:13" s="36" customFormat="1" ht="14.1" customHeight="1" x14ac:dyDescent="0.5">
      <c r="B45" s="44">
        <v>7.6799999999999855</v>
      </c>
      <c r="C45" s="45"/>
      <c r="D45" s="46">
        <v>14.159999999999993</v>
      </c>
      <c r="E45" s="44">
        <v>8.1799999999999748</v>
      </c>
      <c r="F45" s="45"/>
      <c r="G45" s="46">
        <v>20.520000000000007</v>
      </c>
      <c r="H45" s="44">
        <v>8.6799999999999642</v>
      </c>
      <c r="I45" s="45"/>
      <c r="J45" s="46">
        <v>29.319999999999997</v>
      </c>
      <c r="K45" s="44">
        <v>9.1799999999999535</v>
      </c>
      <c r="L45" s="45"/>
      <c r="M45" s="46">
        <v>42.040000000000042</v>
      </c>
    </row>
    <row r="46" spans="2:13" s="36" customFormat="1" ht="14.1" customHeight="1" x14ac:dyDescent="0.5">
      <c r="B46" s="48">
        <v>7.6899999999999853</v>
      </c>
      <c r="C46" s="49"/>
      <c r="D46" s="50">
        <v>14.279999999999992</v>
      </c>
      <c r="E46" s="48">
        <v>8.1899999999999746</v>
      </c>
      <c r="F46" s="49"/>
      <c r="G46" s="50">
        <v>20.660000000000007</v>
      </c>
      <c r="H46" s="48">
        <v>8.689999999999964</v>
      </c>
      <c r="I46" s="49"/>
      <c r="J46" s="50">
        <v>29.559999999999995</v>
      </c>
      <c r="K46" s="48">
        <v>9.1899999999999533</v>
      </c>
      <c r="L46" s="49"/>
      <c r="M46" s="50">
        <v>42.320000000000043</v>
      </c>
    </row>
    <row r="47" spans="2:13" s="36" customFormat="1" ht="14.1" customHeight="1" x14ac:dyDescent="0.5">
      <c r="B47" s="52">
        <v>7.6999999999999851</v>
      </c>
      <c r="C47" s="53"/>
      <c r="D47" s="54">
        <v>14.399999999999991</v>
      </c>
      <c r="E47" s="52">
        <v>8.1999999999999744</v>
      </c>
      <c r="F47" s="53"/>
      <c r="G47" s="54">
        <v>20.800000000000008</v>
      </c>
      <c r="H47" s="52">
        <v>8.6999999999999638</v>
      </c>
      <c r="I47" s="53"/>
      <c r="J47" s="54">
        <v>29.799999999999994</v>
      </c>
      <c r="K47" s="52">
        <v>9.1999999999999531</v>
      </c>
      <c r="L47" s="53"/>
      <c r="M47" s="54">
        <v>42.600000000000044</v>
      </c>
    </row>
    <row r="48" spans="2:13" s="36" customFormat="1" ht="14.1" customHeight="1" x14ac:dyDescent="0.5">
      <c r="B48" s="56">
        <v>7.7099999999999849</v>
      </c>
      <c r="C48" s="57"/>
      <c r="D48" s="58">
        <v>14.519999999999991</v>
      </c>
      <c r="E48" s="56">
        <v>8.2099999999999742</v>
      </c>
      <c r="F48" s="57"/>
      <c r="G48" s="58">
        <v>20.940000000000008</v>
      </c>
      <c r="H48" s="56">
        <v>8.7099999999999635</v>
      </c>
      <c r="I48" s="57"/>
      <c r="J48" s="58">
        <v>30.039999999999992</v>
      </c>
      <c r="K48" s="56">
        <v>9.2099999999999529</v>
      </c>
      <c r="L48" s="57"/>
      <c r="M48" s="58">
        <v>42.880000000000045</v>
      </c>
    </row>
    <row r="49" spans="2:13" s="36" customFormat="1" ht="14.1" customHeight="1" x14ac:dyDescent="0.5">
      <c r="B49" s="44">
        <v>7.7199999999999847</v>
      </c>
      <c r="C49" s="45"/>
      <c r="D49" s="46">
        <v>14.63999999999999</v>
      </c>
      <c r="E49" s="44">
        <v>8.219999999999974</v>
      </c>
      <c r="F49" s="45"/>
      <c r="G49" s="46">
        <v>21.080000000000009</v>
      </c>
      <c r="H49" s="44">
        <v>8.7199999999999633</v>
      </c>
      <c r="I49" s="45"/>
      <c r="J49" s="46">
        <v>30.27999999999999</v>
      </c>
      <c r="K49" s="44">
        <v>9.2199999999999527</v>
      </c>
      <c r="L49" s="45"/>
      <c r="M49" s="46">
        <v>43.160000000000046</v>
      </c>
    </row>
    <row r="50" spans="2:13" s="36" customFormat="1" ht="14.1" customHeight="1" x14ac:dyDescent="0.5">
      <c r="B50" s="44">
        <v>7.7299999999999844</v>
      </c>
      <c r="C50" s="45"/>
      <c r="D50" s="46">
        <v>14.759999999999989</v>
      </c>
      <c r="E50" s="44">
        <v>8.2299999999999738</v>
      </c>
      <c r="F50" s="45"/>
      <c r="G50" s="46">
        <v>21.22000000000001</v>
      </c>
      <c r="H50" s="44">
        <v>8.7299999999999631</v>
      </c>
      <c r="I50" s="45"/>
      <c r="J50" s="46">
        <v>30.519999999999989</v>
      </c>
      <c r="K50" s="44">
        <v>9.2299999999999525</v>
      </c>
      <c r="L50" s="45"/>
      <c r="M50" s="46">
        <v>43.440000000000047</v>
      </c>
    </row>
    <row r="51" spans="2:13" s="36" customFormat="1" ht="14.1" customHeight="1" x14ac:dyDescent="0.5">
      <c r="B51" s="44">
        <v>7.7399999999999842</v>
      </c>
      <c r="C51" s="45"/>
      <c r="D51" s="46">
        <v>14.879999999999988</v>
      </c>
      <c r="E51" s="44">
        <v>8.2399999999999736</v>
      </c>
      <c r="F51" s="45"/>
      <c r="G51" s="46">
        <v>21.36000000000001</v>
      </c>
      <c r="H51" s="44">
        <v>8.7399999999999629</v>
      </c>
      <c r="I51" s="45"/>
      <c r="J51" s="46">
        <v>30.759999999999987</v>
      </c>
      <c r="K51" s="44">
        <v>9.2399999999999523</v>
      </c>
      <c r="L51" s="45"/>
      <c r="M51" s="46">
        <v>43.720000000000049</v>
      </c>
    </row>
    <row r="52" spans="2:13" s="36" customFormat="1" ht="14.1" customHeight="1" x14ac:dyDescent="0.5">
      <c r="B52" s="44">
        <v>7.749999999999984</v>
      </c>
      <c r="C52" s="45"/>
      <c r="D52" s="46">
        <v>14.999999999999988</v>
      </c>
      <c r="E52" s="44">
        <v>8.2499999999999734</v>
      </c>
      <c r="F52" s="45"/>
      <c r="G52" s="46">
        <v>21.500000000000011</v>
      </c>
      <c r="H52" s="44">
        <v>8.7499999999999627</v>
      </c>
      <c r="I52" s="45"/>
      <c r="J52" s="46">
        <v>30.999999999999986</v>
      </c>
      <c r="K52" s="44">
        <v>9.249999999999952</v>
      </c>
      <c r="L52" s="45"/>
      <c r="M52" s="46">
        <v>44.00000000000005</v>
      </c>
    </row>
    <row r="53" spans="2:13" s="36" customFormat="1" ht="14.1" customHeight="1" x14ac:dyDescent="0.5">
      <c r="B53" s="44">
        <v>7.7599999999999838</v>
      </c>
      <c r="C53" s="45"/>
      <c r="D53" s="46">
        <v>15.119999999999987</v>
      </c>
      <c r="E53" s="44">
        <v>8.2599999999999731</v>
      </c>
      <c r="F53" s="45"/>
      <c r="G53" s="46">
        <v>21.640000000000011</v>
      </c>
      <c r="H53" s="44">
        <v>8.7599999999999625</v>
      </c>
      <c r="I53" s="45"/>
      <c r="J53" s="46">
        <v>31.239999999999984</v>
      </c>
      <c r="K53" s="44">
        <v>9.2599999999999518</v>
      </c>
      <c r="L53" s="45"/>
      <c r="M53" s="46">
        <v>44.280000000000051</v>
      </c>
    </row>
    <row r="54" spans="2:13" s="36" customFormat="1" ht="14.1" customHeight="1" x14ac:dyDescent="0.5">
      <c r="B54" s="44">
        <v>7.7699999999999836</v>
      </c>
      <c r="C54" s="45"/>
      <c r="D54" s="46">
        <v>15.239999999999986</v>
      </c>
      <c r="E54" s="44">
        <v>8.2699999999999729</v>
      </c>
      <c r="F54" s="45"/>
      <c r="G54" s="46">
        <v>21.780000000000012</v>
      </c>
      <c r="H54" s="44">
        <v>8.7699999999999623</v>
      </c>
      <c r="I54" s="45"/>
      <c r="J54" s="46">
        <v>31.479999999999983</v>
      </c>
      <c r="K54" s="44">
        <v>9.2699999999999516</v>
      </c>
      <c r="L54" s="45"/>
      <c r="M54" s="46">
        <v>44.560000000000052</v>
      </c>
    </row>
    <row r="55" spans="2:13" s="36" customFormat="1" ht="14.1" customHeight="1" x14ac:dyDescent="0.5">
      <c r="B55" s="44">
        <v>7.7799999999999834</v>
      </c>
      <c r="C55" s="45"/>
      <c r="D55" s="46">
        <v>15.359999999999985</v>
      </c>
      <c r="E55" s="44">
        <v>8.2799999999999727</v>
      </c>
      <c r="F55" s="45"/>
      <c r="G55" s="46">
        <v>21.920000000000012</v>
      </c>
      <c r="H55" s="44">
        <v>8.7799999999999621</v>
      </c>
      <c r="I55" s="45"/>
      <c r="J55" s="46">
        <v>31.719999999999981</v>
      </c>
      <c r="K55" s="44">
        <v>9.2799999999999514</v>
      </c>
      <c r="L55" s="45"/>
      <c r="M55" s="46">
        <v>44.840000000000053</v>
      </c>
    </row>
    <row r="56" spans="2:13" s="36" customFormat="1" ht="14.1" customHeight="1" thickBot="1" x14ac:dyDescent="0.55000000000000004">
      <c r="B56" s="59">
        <v>7.7899999999999832</v>
      </c>
      <c r="C56" s="60"/>
      <c r="D56" s="61">
        <v>15.479999999999984</v>
      </c>
      <c r="E56" s="59">
        <v>8.2899999999999725</v>
      </c>
      <c r="F56" s="60"/>
      <c r="G56" s="61">
        <v>22.060000000000013</v>
      </c>
      <c r="H56" s="59">
        <v>8.7899999999999618</v>
      </c>
      <c r="I56" s="60"/>
      <c r="J56" s="61">
        <v>31.95999999999998</v>
      </c>
      <c r="K56" s="59">
        <v>9.2899999999999512</v>
      </c>
      <c r="L56" s="60"/>
      <c r="M56" s="61">
        <v>45.120000000000054</v>
      </c>
    </row>
    <row r="57" spans="2:13" s="36" customFormat="1" ht="14.1" customHeight="1" x14ac:dyDescent="0.5">
      <c r="B57" s="62"/>
      <c r="C57" s="62"/>
      <c r="D57" s="63"/>
      <c r="E57" s="62"/>
      <c r="F57" s="62"/>
      <c r="G57" s="63"/>
      <c r="H57" s="62"/>
      <c r="I57" s="62"/>
      <c r="J57" s="63"/>
      <c r="K57" s="62"/>
      <c r="L57" s="62"/>
      <c r="M57" s="63"/>
    </row>
    <row r="58" spans="2:13" ht="25.5" customHeight="1" x14ac:dyDescent="0.65">
      <c r="B58" s="114" t="str">
        <f>B1</f>
        <v>ตารางความสัมพันธ์ระดับน้ำกับพื้นที่หน้าตัดลำน้ำ</v>
      </c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</row>
    <row r="59" spans="2:13" ht="25.5" customHeight="1" x14ac:dyDescent="0.65">
      <c r="B59" s="115" t="str">
        <f>B2</f>
        <v>สถานี X.64 คลองท่าแซะ  บ้านท่าแซะ  อ.ท่าแซะ  จ.ชุมพร</v>
      </c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</row>
    <row r="60" spans="2:13" ht="25.5" customHeight="1" x14ac:dyDescent="0.65">
      <c r="B60" s="26"/>
      <c r="C60" s="26"/>
      <c r="D60" s="26"/>
      <c r="E60" s="26"/>
      <c r="F60" s="115" t="str">
        <f>F3</f>
        <v>ปีน้ำ 2567</v>
      </c>
      <c r="G60" s="115"/>
      <c r="H60" s="115"/>
      <c r="I60" s="115"/>
      <c r="J60" s="26"/>
      <c r="K60" s="26"/>
      <c r="L60" s="26"/>
      <c r="M60" s="26"/>
    </row>
    <row r="61" spans="2:13" ht="6" customHeight="1" thickBot="1" x14ac:dyDescent="0.6"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</row>
    <row r="62" spans="2:13" ht="17.100000000000001" customHeight="1" x14ac:dyDescent="0.55000000000000004">
      <c r="B62" s="28" t="s">
        <v>8</v>
      </c>
      <c r="C62" s="29" t="s">
        <v>8</v>
      </c>
      <c r="D62" s="30" t="s">
        <v>4</v>
      </c>
      <c r="E62" s="28" t="s">
        <v>8</v>
      </c>
      <c r="F62" s="29" t="s">
        <v>8</v>
      </c>
      <c r="G62" s="30" t="s">
        <v>4</v>
      </c>
      <c r="H62" s="28" t="s">
        <v>8</v>
      </c>
      <c r="I62" s="29" t="s">
        <v>8</v>
      </c>
      <c r="J62" s="30" t="s">
        <v>4</v>
      </c>
      <c r="K62" s="28" t="s">
        <v>8</v>
      </c>
      <c r="L62" s="29" t="s">
        <v>8</v>
      </c>
      <c r="M62" s="31" t="s">
        <v>4</v>
      </c>
    </row>
    <row r="63" spans="2:13" ht="18.75" customHeight="1" thickBot="1" x14ac:dyDescent="0.6">
      <c r="B63" s="32" t="s">
        <v>1</v>
      </c>
      <c r="C63" s="33" t="s">
        <v>7</v>
      </c>
      <c r="D63" s="34" t="s">
        <v>9</v>
      </c>
      <c r="E63" s="32" t="s">
        <v>1</v>
      </c>
      <c r="F63" s="33" t="s">
        <v>7</v>
      </c>
      <c r="G63" s="34" t="s">
        <v>9</v>
      </c>
      <c r="H63" s="32" t="s">
        <v>1</v>
      </c>
      <c r="I63" s="33" t="s">
        <v>7</v>
      </c>
      <c r="J63" s="34" t="s">
        <v>9</v>
      </c>
      <c r="K63" s="32" t="s">
        <v>1</v>
      </c>
      <c r="L63" s="33" t="s">
        <v>7</v>
      </c>
      <c r="M63" s="35" t="s">
        <v>9</v>
      </c>
    </row>
    <row r="64" spans="2:13" s="36" customFormat="1" ht="14.1" customHeight="1" x14ac:dyDescent="0.5">
      <c r="B64" s="37">
        <v>9.299999999999951</v>
      </c>
      <c r="C64" s="38"/>
      <c r="D64" s="39">
        <v>45.400000000000055</v>
      </c>
      <c r="E64" s="40">
        <v>9.7999999999999403</v>
      </c>
      <c r="F64" s="41"/>
      <c r="G64" s="42">
        <v>61.20000000000018</v>
      </c>
      <c r="H64" s="43">
        <v>10.29999999999993</v>
      </c>
      <c r="I64" s="41"/>
      <c r="J64" s="42">
        <v>81.200000000000173</v>
      </c>
      <c r="K64" s="43">
        <v>10.799999999999919</v>
      </c>
      <c r="L64" s="41"/>
      <c r="M64" s="42">
        <v>107.40000000000008</v>
      </c>
    </row>
    <row r="65" spans="2:13" s="36" customFormat="1" ht="14.1" customHeight="1" x14ac:dyDescent="0.5">
      <c r="B65" s="44">
        <v>9.3099999999999508</v>
      </c>
      <c r="C65" s="45"/>
      <c r="D65" s="46">
        <v>45.680000000000057</v>
      </c>
      <c r="E65" s="47">
        <v>9.8099999999999401</v>
      </c>
      <c r="F65" s="45"/>
      <c r="G65" s="46">
        <v>61.540000000000184</v>
      </c>
      <c r="H65" s="44">
        <v>10.309999999999929</v>
      </c>
      <c r="I65" s="45"/>
      <c r="J65" s="46">
        <v>81.640000000000171</v>
      </c>
      <c r="K65" s="44">
        <v>10.809999999999919</v>
      </c>
      <c r="L65" s="45"/>
      <c r="M65" s="46">
        <v>107.98000000000008</v>
      </c>
    </row>
    <row r="66" spans="2:13" s="36" customFormat="1" ht="14.1" customHeight="1" x14ac:dyDescent="0.5">
      <c r="B66" s="44">
        <v>9.3199999999999505</v>
      </c>
      <c r="C66" s="45"/>
      <c r="D66" s="46">
        <v>45.960000000000058</v>
      </c>
      <c r="E66" s="47">
        <v>9.8199999999999399</v>
      </c>
      <c r="F66" s="45"/>
      <c r="G66" s="46">
        <v>61.880000000000187</v>
      </c>
      <c r="H66" s="44">
        <v>10.319999999999929</v>
      </c>
      <c r="I66" s="45"/>
      <c r="J66" s="46">
        <v>82.080000000000169</v>
      </c>
      <c r="K66" s="44">
        <v>10.819999999999919</v>
      </c>
      <c r="L66" s="45"/>
      <c r="M66" s="46">
        <v>108.56000000000007</v>
      </c>
    </row>
    <row r="67" spans="2:13" s="36" customFormat="1" ht="14.1" customHeight="1" x14ac:dyDescent="0.5">
      <c r="B67" s="44">
        <v>9.3299999999999503</v>
      </c>
      <c r="C67" s="45"/>
      <c r="D67" s="46">
        <v>46.240000000000059</v>
      </c>
      <c r="E67" s="47">
        <v>9.8299999999999397</v>
      </c>
      <c r="F67" s="45"/>
      <c r="G67" s="46">
        <v>62.220000000000191</v>
      </c>
      <c r="H67" s="44">
        <v>10.329999999999929</v>
      </c>
      <c r="I67" s="45"/>
      <c r="J67" s="46">
        <v>82.520000000000167</v>
      </c>
      <c r="K67" s="44">
        <v>10.829999999999918</v>
      </c>
      <c r="L67" s="45"/>
      <c r="M67" s="46">
        <v>109.14000000000007</v>
      </c>
    </row>
    <row r="68" spans="2:13" s="36" customFormat="1" ht="14.1" customHeight="1" x14ac:dyDescent="0.5">
      <c r="B68" s="44">
        <v>9.3399999999999501</v>
      </c>
      <c r="C68" s="45"/>
      <c r="D68" s="46">
        <v>46.52000000000006</v>
      </c>
      <c r="E68" s="47">
        <v>9.8399999999999395</v>
      </c>
      <c r="F68" s="45"/>
      <c r="G68" s="46">
        <v>62.560000000000194</v>
      </c>
      <c r="H68" s="44">
        <v>10.339999999999929</v>
      </c>
      <c r="I68" s="45"/>
      <c r="J68" s="46">
        <v>82.960000000000164</v>
      </c>
      <c r="K68" s="44">
        <v>10.839999999999918</v>
      </c>
      <c r="L68" s="45"/>
      <c r="M68" s="46">
        <v>109.72000000000007</v>
      </c>
    </row>
    <row r="69" spans="2:13" s="36" customFormat="1" ht="14.1" customHeight="1" x14ac:dyDescent="0.5">
      <c r="B69" s="44">
        <v>9.3499999999999499</v>
      </c>
      <c r="C69" s="45"/>
      <c r="D69" s="46">
        <v>46.800000000000061</v>
      </c>
      <c r="E69" s="47">
        <v>9.8499999999999392</v>
      </c>
      <c r="F69" s="45"/>
      <c r="G69" s="46">
        <v>62.900000000000198</v>
      </c>
      <c r="H69" s="44">
        <v>10.349999999999929</v>
      </c>
      <c r="I69" s="45"/>
      <c r="J69" s="46">
        <v>83.400000000000162</v>
      </c>
      <c r="K69" s="44">
        <v>10.849999999999918</v>
      </c>
      <c r="L69" s="45"/>
      <c r="M69" s="46">
        <v>110.30000000000007</v>
      </c>
    </row>
    <row r="70" spans="2:13" s="36" customFormat="1" ht="14.1" customHeight="1" x14ac:dyDescent="0.5">
      <c r="B70" s="44">
        <v>9.3599999999999497</v>
      </c>
      <c r="C70" s="45"/>
      <c r="D70" s="46">
        <v>47.080000000000062</v>
      </c>
      <c r="E70" s="47">
        <v>9.859999999999939</v>
      </c>
      <c r="F70" s="45"/>
      <c r="G70" s="46">
        <v>63.240000000000201</v>
      </c>
      <c r="H70" s="44">
        <v>10.359999999999928</v>
      </c>
      <c r="I70" s="45"/>
      <c r="J70" s="46">
        <v>83.84000000000016</v>
      </c>
      <c r="K70" s="44">
        <v>10.859999999999918</v>
      </c>
      <c r="L70" s="45"/>
      <c r="M70" s="46">
        <v>110.88000000000007</v>
      </c>
    </row>
    <row r="71" spans="2:13" s="36" customFormat="1" ht="14.1" customHeight="1" x14ac:dyDescent="0.5">
      <c r="B71" s="44">
        <v>9.3699999999999495</v>
      </c>
      <c r="C71" s="45"/>
      <c r="D71" s="46">
        <v>47.360000000000063</v>
      </c>
      <c r="E71" s="47">
        <v>9.8699999999999388</v>
      </c>
      <c r="F71" s="45"/>
      <c r="G71" s="46">
        <v>63.580000000000204</v>
      </c>
      <c r="H71" s="44">
        <v>10.369999999999928</v>
      </c>
      <c r="I71" s="45"/>
      <c r="J71" s="46">
        <v>84.280000000000157</v>
      </c>
      <c r="K71" s="44">
        <v>10.869999999999918</v>
      </c>
      <c r="L71" s="45"/>
      <c r="M71" s="46">
        <v>111.46000000000006</v>
      </c>
    </row>
    <row r="72" spans="2:13" s="36" customFormat="1" ht="14.1" customHeight="1" x14ac:dyDescent="0.5">
      <c r="B72" s="44">
        <v>9.3799999999999493</v>
      </c>
      <c r="C72" s="45"/>
      <c r="D72" s="46">
        <v>47.640000000000065</v>
      </c>
      <c r="E72" s="47">
        <v>9.8799999999999386</v>
      </c>
      <c r="F72" s="45"/>
      <c r="G72" s="46">
        <v>63.920000000000208</v>
      </c>
      <c r="H72" s="44">
        <v>10.379999999999928</v>
      </c>
      <c r="I72" s="45"/>
      <c r="J72" s="46">
        <v>84.720000000000155</v>
      </c>
      <c r="K72" s="44">
        <v>10.879999999999917</v>
      </c>
      <c r="L72" s="45"/>
      <c r="M72" s="46">
        <v>112.04000000000006</v>
      </c>
    </row>
    <row r="73" spans="2:13" s="36" customFormat="1" ht="14.1" customHeight="1" x14ac:dyDescent="0.5">
      <c r="B73" s="48">
        <v>9.3899999999999491</v>
      </c>
      <c r="C73" s="49"/>
      <c r="D73" s="50">
        <v>47.920000000000066</v>
      </c>
      <c r="E73" s="51">
        <v>9.8899999999999384</v>
      </c>
      <c r="F73" s="49"/>
      <c r="G73" s="50">
        <v>64.260000000000204</v>
      </c>
      <c r="H73" s="48">
        <v>10.389999999999928</v>
      </c>
      <c r="I73" s="49"/>
      <c r="J73" s="50">
        <v>85.160000000000153</v>
      </c>
      <c r="K73" s="48">
        <v>10.889999999999917</v>
      </c>
      <c r="L73" s="49"/>
      <c r="M73" s="50">
        <v>112.62000000000006</v>
      </c>
    </row>
    <row r="74" spans="2:13" s="36" customFormat="1" ht="14.1" customHeight="1" x14ac:dyDescent="0.5">
      <c r="B74" s="52">
        <v>9.3999999999999488</v>
      </c>
      <c r="C74" s="53"/>
      <c r="D74" s="54">
        <v>48.200000000000067</v>
      </c>
      <c r="E74" s="52">
        <v>9.8999999999999382</v>
      </c>
      <c r="F74" s="53"/>
      <c r="G74" s="54">
        <v>64.600000000000207</v>
      </c>
      <c r="H74" s="52">
        <v>10.399999999999928</v>
      </c>
      <c r="I74" s="53"/>
      <c r="J74" s="54">
        <v>85.600000000000151</v>
      </c>
      <c r="K74" s="55">
        <v>10.899999999999917</v>
      </c>
      <c r="L74" s="53"/>
      <c r="M74" s="54">
        <v>113.20000000000006</v>
      </c>
    </row>
    <row r="75" spans="2:13" s="36" customFormat="1" ht="14.1" customHeight="1" x14ac:dyDescent="0.5">
      <c r="B75" s="56">
        <v>9.4099999999999486</v>
      </c>
      <c r="C75" s="57"/>
      <c r="D75" s="58">
        <v>48.480000000000068</v>
      </c>
      <c r="E75" s="56">
        <v>9.909999999999938</v>
      </c>
      <c r="F75" s="57"/>
      <c r="G75" s="58">
        <v>64.940000000000211</v>
      </c>
      <c r="H75" s="56">
        <v>10.409999999999927</v>
      </c>
      <c r="I75" s="57"/>
      <c r="J75" s="58">
        <v>86.040000000000148</v>
      </c>
      <c r="K75" s="56">
        <v>10.909999999999917</v>
      </c>
      <c r="L75" s="57"/>
      <c r="M75" s="58">
        <v>113.78000000000006</v>
      </c>
    </row>
    <row r="76" spans="2:13" s="36" customFormat="1" ht="14.1" customHeight="1" x14ac:dyDescent="0.5">
      <c r="B76" s="44">
        <v>9.4199999999999484</v>
      </c>
      <c r="C76" s="45"/>
      <c r="D76" s="46">
        <v>48.760000000000069</v>
      </c>
      <c r="E76" s="44">
        <v>9.9199999999999378</v>
      </c>
      <c r="F76" s="45"/>
      <c r="G76" s="46">
        <v>65.280000000000214</v>
      </c>
      <c r="H76" s="44">
        <v>10.419999999999927</v>
      </c>
      <c r="I76" s="45"/>
      <c r="J76" s="46">
        <v>86.480000000000146</v>
      </c>
      <c r="K76" s="44">
        <v>10.919999999999916</v>
      </c>
      <c r="L76" s="45"/>
      <c r="M76" s="46">
        <v>114.36000000000006</v>
      </c>
    </row>
    <row r="77" spans="2:13" s="36" customFormat="1" ht="14.1" customHeight="1" x14ac:dyDescent="0.5">
      <c r="B77" s="44">
        <v>9.4299999999999482</v>
      </c>
      <c r="C77" s="45"/>
      <c r="D77" s="46">
        <v>49.04000000000007</v>
      </c>
      <c r="E77" s="44">
        <v>9.9299999999999375</v>
      </c>
      <c r="F77" s="45"/>
      <c r="G77" s="46">
        <v>65.620000000000218</v>
      </c>
      <c r="H77" s="44">
        <v>10.429999999999927</v>
      </c>
      <c r="I77" s="45"/>
      <c r="J77" s="46">
        <v>86.920000000000144</v>
      </c>
      <c r="K77" s="44">
        <v>10.929999999999916</v>
      </c>
      <c r="L77" s="45"/>
      <c r="M77" s="46">
        <v>114.94000000000005</v>
      </c>
    </row>
    <row r="78" spans="2:13" s="36" customFormat="1" ht="14.1" customHeight="1" x14ac:dyDescent="0.5">
      <c r="B78" s="44">
        <v>9.439999999999948</v>
      </c>
      <c r="C78" s="45"/>
      <c r="D78" s="46">
        <v>49.320000000000071</v>
      </c>
      <c r="E78" s="44">
        <v>9.9399999999999373</v>
      </c>
      <c r="F78" s="45"/>
      <c r="G78" s="46">
        <v>65.960000000000221</v>
      </c>
      <c r="H78" s="44">
        <v>10.439999999999927</v>
      </c>
      <c r="I78" s="45"/>
      <c r="J78" s="46">
        <v>87.360000000000142</v>
      </c>
      <c r="K78" s="44">
        <v>10.939999999999916</v>
      </c>
      <c r="L78" s="45"/>
      <c r="M78" s="46">
        <v>115.52000000000005</v>
      </c>
    </row>
    <row r="79" spans="2:13" s="36" customFormat="1" ht="14.1" customHeight="1" x14ac:dyDescent="0.5">
      <c r="B79" s="44">
        <v>9.4499999999999478</v>
      </c>
      <c r="C79" s="45"/>
      <c r="D79" s="46">
        <v>49.600000000000072</v>
      </c>
      <c r="E79" s="44">
        <v>9.9499999999999371</v>
      </c>
      <c r="F79" s="45"/>
      <c r="G79" s="46">
        <v>66.300000000000225</v>
      </c>
      <c r="H79" s="44">
        <v>10.449999999999926</v>
      </c>
      <c r="I79" s="45"/>
      <c r="J79" s="46">
        <v>87.800000000000139</v>
      </c>
      <c r="K79" s="44">
        <v>10.949999999999916</v>
      </c>
      <c r="L79" s="45"/>
      <c r="M79" s="46">
        <v>116.10000000000005</v>
      </c>
    </row>
    <row r="80" spans="2:13" s="36" customFormat="1" ht="14.1" customHeight="1" x14ac:dyDescent="0.5">
      <c r="B80" s="44">
        <v>9.4599999999999476</v>
      </c>
      <c r="C80" s="45"/>
      <c r="D80" s="46">
        <v>49.880000000000074</v>
      </c>
      <c r="E80" s="44">
        <v>9.9599999999999369</v>
      </c>
      <c r="F80" s="45"/>
      <c r="G80" s="46">
        <v>66.640000000000228</v>
      </c>
      <c r="H80" s="44">
        <v>10.459999999999926</v>
      </c>
      <c r="I80" s="45"/>
      <c r="J80" s="46">
        <v>88.240000000000137</v>
      </c>
      <c r="K80" s="44">
        <v>10.959999999999916</v>
      </c>
      <c r="L80" s="45"/>
      <c r="M80" s="46">
        <v>116.68000000000005</v>
      </c>
    </row>
    <row r="81" spans="2:13" s="36" customFormat="1" ht="14.1" customHeight="1" x14ac:dyDescent="0.5">
      <c r="B81" s="44">
        <v>9.4699999999999473</v>
      </c>
      <c r="C81" s="45"/>
      <c r="D81" s="46">
        <v>50.160000000000075</v>
      </c>
      <c r="E81" s="44">
        <v>9.9699999999999367</v>
      </c>
      <c r="F81" s="45"/>
      <c r="G81" s="46">
        <v>66.980000000000231</v>
      </c>
      <c r="H81" s="44">
        <v>10.469999999999926</v>
      </c>
      <c r="I81" s="45"/>
      <c r="J81" s="46">
        <v>88.680000000000135</v>
      </c>
      <c r="K81" s="44">
        <v>10.969999999999915</v>
      </c>
      <c r="L81" s="45"/>
      <c r="M81" s="46">
        <v>117.26000000000005</v>
      </c>
    </row>
    <row r="82" spans="2:13" s="36" customFormat="1" ht="14.1" customHeight="1" x14ac:dyDescent="0.5">
      <c r="B82" s="44">
        <v>9.4799999999999471</v>
      </c>
      <c r="C82" s="45"/>
      <c r="D82" s="46">
        <v>50.440000000000076</v>
      </c>
      <c r="E82" s="44">
        <v>9.9799999999999365</v>
      </c>
      <c r="F82" s="45"/>
      <c r="G82" s="46">
        <v>67.320000000000235</v>
      </c>
      <c r="H82" s="44">
        <v>10.479999999999926</v>
      </c>
      <c r="I82" s="45"/>
      <c r="J82" s="46">
        <v>89.120000000000132</v>
      </c>
      <c r="K82" s="44">
        <v>10.979999999999915</v>
      </c>
      <c r="L82" s="45"/>
      <c r="M82" s="46">
        <v>117.84000000000005</v>
      </c>
    </row>
    <row r="83" spans="2:13" s="36" customFormat="1" ht="14.1" customHeight="1" x14ac:dyDescent="0.5">
      <c r="B83" s="48">
        <v>9.4899999999999469</v>
      </c>
      <c r="C83" s="49"/>
      <c r="D83" s="50">
        <v>50.720000000000077</v>
      </c>
      <c r="E83" s="48">
        <v>9.9899999999999363</v>
      </c>
      <c r="F83" s="49"/>
      <c r="G83" s="50">
        <v>67.660000000000238</v>
      </c>
      <c r="H83" s="48">
        <v>10.489999999999926</v>
      </c>
      <c r="I83" s="49"/>
      <c r="J83" s="50">
        <v>89.56000000000013</v>
      </c>
      <c r="K83" s="48">
        <v>10.989999999999915</v>
      </c>
      <c r="L83" s="49"/>
      <c r="M83" s="50">
        <v>118.42000000000004</v>
      </c>
    </row>
    <row r="84" spans="2:13" s="36" customFormat="1" ht="14.1" customHeight="1" x14ac:dyDescent="0.5">
      <c r="B84" s="52">
        <v>9.4999999999999467</v>
      </c>
      <c r="C84" s="53"/>
      <c r="D84" s="54">
        <v>51.000000000000078</v>
      </c>
      <c r="E84" s="52">
        <v>9.9999999999999361</v>
      </c>
      <c r="F84" s="53"/>
      <c r="G84" s="54">
        <v>68.000000000000242</v>
      </c>
      <c r="H84" s="52">
        <v>10.499999999999925</v>
      </c>
      <c r="I84" s="53"/>
      <c r="J84" s="54">
        <v>90.000000000000128</v>
      </c>
      <c r="K84" s="52">
        <v>10.999999999999915</v>
      </c>
      <c r="L84" s="53"/>
      <c r="M84" s="54">
        <v>119.00000000000004</v>
      </c>
    </row>
    <row r="85" spans="2:13" s="36" customFormat="1" ht="14.1" customHeight="1" x14ac:dyDescent="0.5">
      <c r="B85" s="56">
        <v>9.5099999999999465</v>
      </c>
      <c r="C85" s="57"/>
      <c r="D85" s="58">
        <v>51.340000000000082</v>
      </c>
      <c r="E85" s="56">
        <v>10.009999999999936</v>
      </c>
      <c r="F85" s="57"/>
      <c r="G85" s="58">
        <v>68.440000000000239</v>
      </c>
      <c r="H85" s="56">
        <v>10.509999999999925</v>
      </c>
      <c r="I85" s="57"/>
      <c r="J85" s="58">
        <v>90.580000000000126</v>
      </c>
      <c r="K85" s="56">
        <v>11.009999999999915</v>
      </c>
      <c r="L85" s="57"/>
      <c r="M85" s="58">
        <v>119.68000000000005</v>
      </c>
    </row>
    <row r="86" spans="2:13" s="36" customFormat="1" ht="14.1" customHeight="1" x14ac:dyDescent="0.5">
      <c r="B86" s="44">
        <v>9.5199999999999463</v>
      </c>
      <c r="C86" s="45"/>
      <c r="D86" s="46">
        <v>51.680000000000085</v>
      </c>
      <c r="E86" s="44">
        <v>10.019999999999936</v>
      </c>
      <c r="F86" s="45"/>
      <c r="G86" s="46">
        <v>68.880000000000237</v>
      </c>
      <c r="H86" s="44">
        <v>10.519999999999925</v>
      </c>
      <c r="I86" s="45"/>
      <c r="J86" s="46">
        <v>91.160000000000124</v>
      </c>
      <c r="K86" s="44">
        <v>11.019999999999914</v>
      </c>
      <c r="L86" s="45"/>
      <c r="M86" s="46">
        <v>120.36000000000006</v>
      </c>
    </row>
    <row r="87" spans="2:13" s="36" customFormat="1" ht="14.1" customHeight="1" x14ac:dyDescent="0.5">
      <c r="B87" s="44">
        <v>9.5299999999999461</v>
      </c>
      <c r="C87" s="45"/>
      <c r="D87" s="46">
        <v>52.020000000000088</v>
      </c>
      <c r="E87" s="44">
        <v>10.029999999999935</v>
      </c>
      <c r="F87" s="45"/>
      <c r="G87" s="46">
        <v>69.320000000000235</v>
      </c>
      <c r="H87" s="44">
        <v>10.529999999999925</v>
      </c>
      <c r="I87" s="45"/>
      <c r="J87" s="46">
        <v>91.740000000000123</v>
      </c>
      <c r="K87" s="44">
        <v>11.029999999999914</v>
      </c>
      <c r="L87" s="45"/>
      <c r="M87" s="46">
        <v>121.04000000000006</v>
      </c>
    </row>
    <row r="88" spans="2:13" s="36" customFormat="1" ht="14.1" customHeight="1" x14ac:dyDescent="0.5">
      <c r="B88" s="44">
        <v>9.5399999999999459</v>
      </c>
      <c r="C88" s="45"/>
      <c r="D88" s="46">
        <v>52.360000000000092</v>
      </c>
      <c r="E88" s="44">
        <v>10.039999999999935</v>
      </c>
      <c r="F88" s="45"/>
      <c r="G88" s="46">
        <v>69.760000000000232</v>
      </c>
      <c r="H88" s="44">
        <v>10.539999999999925</v>
      </c>
      <c r="I88" s="45"/>
      <c r="J88" s="46">
        <v>92.320000000000121</v>
      </c>
      <c r="K88" s="44">
        <v>11.039999999999914</v>
      </c>
      <c r="L88" s="45"/>
      <c r="M88" s="46">
        <v>121.72000000000007</v>
      </c>
    </row>
    <row r="89" spans="2:13" s="36" customFormat="1" ht="14.1" customHeight="1" x14ac:dyDescent="0.5">
      <c r="B89" s="44">
        <v>9.5499999999999456</v>
      </c>
      <c r="C89" s="45"/>
      <c r="D89" s="46">
        <v>52.700000000000095</v>
      </c>
      <c r="E89" s="44">
        <v>10.049999999999935</v>
      </c>
      <c r="F89" s="45"/>
      <c r="G89" s="46">
        <v>70.20000000000023</v>
      </c>
      <c r="H89" s="44">
        <v>10.549999999999924</v>
      </c>
      <c r="I89" s="45"/>
      <c r="J89" s="46">
        <v>92.900000000000119</v>
      </c>
      <c r="K89" s="44">
        <v>11.049999999999914</v>
      </c>
      <c r="L89" s="45"/>
      <c r="M89" s="46">
        <v>122.40000000000008</v>
      </c>
    </row>
    <row r="90" spans="2:13" s="36" customFormat="1" ht="14.1" customHeight="1" x14ac:dyDescent="0.5">
      <c r="B90" s="44">
        <v>9.5599999999999454</v>
      </c>
      <c r="C90" s="45"/>
      <c r="D90" s="46">
        <v>53.040000000000099</v>
      </c>
      <c r="E90" s="44">
        <v>10.059999999999935</v>
      </c>
      <c r="F90" s="45"/>
      <c r="G90" s="46">
        <v>70.640000000000228</v>
      </c>
      <c r="H90" s="44">
        <v>10.559999999999924</v>
      </c>
      <c r="I90" s="45"/>
      <c r="J90" s="46">
        <v>93.480000000000118</v>
      </c>
      <c r="K90" s="44">
        <v>11.059999999999913</v>
      </c>
      <c r="L90" s="45"/>
      <c r="M90" s="46">
        <v>123.08000000000008</v>
      </c>
    </row>
    <row r="91" spans="2:13" s="36" customFormat="1" ht="14.1" customHeight="1" x14ac:dyDescent="0.5">
      <c r="B91" s="44">
        <v>9.5699999999999452</v>
      </c>
      <c r="C91" s="45"/>
      <c r="D91" s="46">
        <v>53.380000000000102</v>
      </c>
      <c r="E91" s="44">
        <v>10.069999999999935</v>
      </c>
      <c r="F91" s="45"/>
      <c r="G91" s="46">
        <v>71.080000000000226</v>
      </c>
      <c r="H91" s="44">
        <v>10.569999999999924</v>
      </c>
      <c r="I91" s="45"/>
      <c r="J91" s="46">
        <v>94.060000000000116</v>
      </c>
      <c r="K91" s="44">
        <v>11.069999999999913</v>
      </c>
      <c r="L91" s="45"/>
      <c r="M91" s="46">
        <v>123.76000000000009</v>
      </c>
    </row>
    <row r="92" spans="2:13" s="36" customFormat="1" ht="14.1" customHeight="1" x14ac:dyDescent="0.5">
      <c r="B92" s="44">
        <v>9.579999999999945</v>
      </c>
      <c r="C92" s="45"/>
      <c r="D92" s="46">
        <v>53.720000000000105</v>
      </c>
      <c r="E92" s="44">
        <v>10.079999999999934</v>
      </c>
      <c r="F92" s="45"/>
      <c r="G92" s="46">
        <v>71.520000000000223</v>
      </c>
      <c r="H92" s="44">
        <v>10.579999999999924</v>
      </c>
      <c r="I92" s="45"/>
      <c r="J92" s="46">
        <v>94.640000000000114</v>
      </c>
      <c r="K92" s="44">
        <v>11.079999999999913</v>
      </c>
      <c r="L92" s="45"/>
      <c r="M92" s="46">
        <v>124.4400000000001</v>
      </c>
    </row>
    <row r="93" spans="2:13" s="36" customFormat="1" ht="14.1" customHeight="1" x14ac:dyDescent="0.5">
      <c r="B93" s="48">
        <v>9.5899999999999448</v>
      </c>
      <c r="C93" s="49"/>
      <c r="D93" s="50">
        <v>54.060000000000109</v>
      </c>
      <c r="E93" s="48">
        <v>10.089999999999934</v>
      </c>
      <c r="F93" s="49"/>
      <c r="G93" s="50">
        <v>71.960000000000221</v>
      </c>
      <c r="H93" s="48">
        <v>10.589999999999923</v>
      </c>
      <c r="I93" s="49"/>
      <c r="J93" s="50">
        <v>95.220000000000113</v>
      </c>
      <c r="K93" s="48">
        <v>11.089999999999913</v>
      </c>
      <c r="L93" s="49"/>
      <c r="M93" s="50">
        <v>125.1200000000001</v>
      </c>
    </row>
    <row r="94" spans="2:13" s="36" customFormat="1" ht="14.1" customHeight="1" x14ac:dyDescent="0.5">
      <c r="B94" s="52">
        <v>9.5999999999999446</v>
      </c>
      <c r="C94" s="53"/>
      <c r="D94" s="54">
        <v>54.400000000000112</v>
      </c>
      <c r="E94" s="52">
        <v>10.099999999999934</v>
      </c>
      <c r="F94" s="53"/>
      <c r="G94" s="54">
        <v>72.400000000000219</v>
      </c>
      <c r="H94" s="52">
        <v>10.599999999999923</v>
      </c>
      <c r="I94" s="53"/>
      <c r="J94" s="54">
        <v>95.800000000000111</v>
      </c>
      <c r="K94" s="52">
        <v>11.099999999999913</v>
      </c>
      <c r="L94" s="53"/>
      <c r="M94" s="54">
        <v>125.80000000000011</v>
      </c>
    </row>
    <row r="95" spans="2:13" s="36" customFormat="1" ht="14.1" customHeight="1" x14ac:dyDescent="0.5">
      <c r="B95" s="56">
        <v>9.6099999999999444</v>
      </c>
      <c r="C95" s="57"/>
      <c r="D95" s="58">
        <v>54.740000000000116</v>
      </c>
      <c r="E95" s="56">
        <v>10.109999999999934</v>
      </c>
      <c r="F95" s="57"/>
      <c r="G95" s="58">
        <v>72.840000000000217</v>
      </c>
      <c r="H95" s="56">
        <v>10.609999999999923</v>
      </c>
      <c r="I95" s="57"/>
      <c r="J95" s="58">
        <v>96.380000000000109</v>
      </c>
      <c r="K95" s="56">
        <v>11.109999999999912</v>
      </c>
      <c r="L95" s="57"/>
      <c r="M95" s="58">
        <v>126.48000000000012</v>
      </c>
    </row>
    <row r="96" spans="2:13" s="36" customFormat="1" ht="14.1" customHeight="1" x14ac:dyDescent="0.5">
      <c r="B96" s="44">
        <v>9.6199999999999442</v>
      </c>
      <c r="C96" s="45"/>
      <c r="D96" s="46">
        <v>55.080000000000119</v>
      </c>
      <c r="E96" s="44">
        <v>10.119999999999933</v>
      </c>
      <c r="F96" s="45"/>
      <c r="G96" s="46">
        <v>73.280000000000214</v>
      </c>
      <c r="H96" s="44">
        <v>10.619999999999923</v>
      </c>
      <c r="I96" s="45"/>
      <c r="J96" s="46">
        <v>96.960000000000107</v>
      </c>
      <c r="K96" s="44">
        <v>11.119999999999912</v>
      </c>
      <c r="L96" s="45"/>
      <c r="M96" s="46">
        <v>127.16000000000012</v>
      </c>
    </row>
    <row r="97" spans="2:13" s="36" customFormat="1" ht="14.1" customHeight="1" x14ac:dyDescent="0.5">
      <c r="B97" s="44">
        <v>9.6299999999999439</v>
      </c>
      <c r="C97" s="45"/>
      <c r="D97" s="46">
        <v>55.420000000000122</v>
      </c>
      <c r="E97" s="44">
        <v>10.129999999999933</v>
      </c>
      <c r="F97" s="45"/>
      <c r="G97" s="46">
        <v>73.720000000000212</v>
      </c>
      <c r="H97" s="44">
        <v>10.629999999999923</v>
      </c>
      <c r="I97" s="45"/>
      <c r="J97" s="46">
        <v>97.540000000000106</v>
      </c>
      <c r="K97" s="44">
        <v>11.129999999999912</v>
      </c>
      <c r="L97" s="45"/>
      <c r="M97" s="46">
        <v>127.84000000000013</v>
      </c>
    </row>
    <row r="98" spans="2:13" s="36" customFormat="1" ht="14.1" customHeight="1" x14ac:dyDescent="0.5">
      <c r="B98" s="44">
        <v>9.6399999999999437</v>
      </c>
      <c r="C98" s="45"/>
      <c r="D98" s="46">
        <v>55.760000000000126</v>
      </c>
      <c r="E98" s="44">
        <v>10.139999999999933</v>
      </c>
      <c r="F98" s="45"/>
      <c r="G98" s="46">
        <v>74.16000000000021</v>
      </c>
      <c r="H98" s="44">
        <v>10.639999999999922</v>
      </c>
      <c r="I98" s="45"/>
      <c r="J98" s="46">
        <v>98.120000000000104</v>
      </c>
      <c r="K98" s="44">
        <v>11.139999999999912</v>
      </c>
      <c r="L98" s="45"/>
      <c r="M98" s="46">
        <v>128.52000000000012</v>
      </c>
    </row>
    <row r="99" spans="2:13" s="36" customFormat="1" ht="14.1" customHeight="1" x14ac:dyDescent="0.5">
      <c r="B99" s="44">
        <v>9.6499999999999435</v>
      </c>
      <c r="C99" s="45"/>
      <c r="D99" s="46">
        <v>56.100000000000129</v>
      </c>
      <c r="E99" s="44">
        <v>10.149999999999933</v>
      </c>
      <c r="F99" s="45"/>
      <c r="G99" s="46">
        <v>74.600000000000207</v>
      </c>
      <c r="H99" s="44">
        <v>10.649999999999922</v>
      </c>
      <c r="I99" s="45"/>
      <c r="J99" s="46">
        <v>98.700000000000102</v>
      </c>
      <c r="K99" s="44">
        <v>11.149999999999912</v>
      </c>
      <c r="L99" s="45"/>
      <c r="M99" s="46">
        <v>129.20000000000013</v>
      </c>
    </row>
    <row r="100" spans="2:13" s="36" customFormat="1" ht="14.1" customHeight="1" x14ac:dyDescent="0.5">
      <c r="B100" s="44">
        <v>9.6599999999999433</v>
      </c>
      <c r="C100" s="45"/>
      <c r="D100" s="46">
        <v>56.440000000000133</v>
      </c>
      <c r="E100" s="44">
        <v>10.159999999999933</v>
      </c>
      <c r="F100" s="45"/>
      <c r="G100" s="46">
        <v>75.040000000000205</v>
      </c>
      <c r="H100" s="44">
        <v>10.659999999999922</v>
      </c>
      <c r="I100" s="45"/>
      <c r="J100" s="46">
        <v>99.280000000000101</v>
      </c>
      <c r="K100" s="44">
        <v>11.159999999999911</v>
      </c>
      <c r="L100" s="45"/>
      <c r="M100" s="46">
        <v>129.88000000000014</v>
      </c>
    </row>
    <row r="101" spans="2:13" s="36" customFormat="1" ht="14.1" customHeight="1" x14ac:dyDescent="0.5">
      <c r="B101" s="44">
        <v>9.6699999999999431</v>
      </c>
      <c r="C101" s="45"/>
      <c r="D101" s="46">
        <v>56.780000000000136</v>
      </c>
      <c r="E101" s="44">
        <v>10.169999999999932</v>
      </c>
      <c r="F101" s="45"/>
      <c r="G101" s="46">
        <v>75.480000000000203</v>
      </c>
      <c r="H101" s="44">
        <v>10.669999999999922</v>
      </c>
      <c r="I101" s="45"/>
      <c r="J101" s="46">
        <v>99.860000000000099</v>
      </c>
      <c r="K101" s="44">
        <v>11.169999999999911</v>
      </c>
      <c r="L101" s="45"/>
      <c r="M101" s="46">
        <v>130.56000000000014</v>
      </c>
    </row>
    <row r="102" spans="2:13" s="36" customFormat="1" ht="14.1" customHeight="1" x14ac:dyDescent="0.5">
      <c r="B102" s="44">
        <v>9.6799999999999429</v>
      </c>
      <c r="C102" s="45"/>
      <c r="D102" s="46">
        <v>57.12000000000014</v>
      </c>
      <c r="E102" s="44">
        <v>10.179999999999932</v>
      </c>
      <c r="F102" s="45"/>
      <c r="G102" s="46">
        <v>75.920000000000201</v>
      </c>
      <c r="H102" s="44">
        <v>10.679999999999922</v>
      </c>
      <c r="I102" s="45"/>
      <c r="J102" s="46">
        <v>100.4400000000001</v>
      </c>
      <c r="K102" s="44">
        <v>11.179999999999911</v>
      </c>
      <c r="L102" s="45"/>
      <c r="M102" s="46">
        <v>131.24000000000015</v>
      </c>
    </row>
    <row r="103" spans="2:13" s="36" customFormat="1" ht="14.1" customHeight="1" x14ac:dyDescent="0.5">
      <c r="B103" s="48">
        <v>9.6899999999999427</v>
      </c>
      <c r="C103" s="49"/>
      <c r="D103" s="50">
        <v>57.460000000000143</v>
      </c>
      <c r="E103" s="48">
        <v>10.189999999999932</v>
      </c>
      <c r="F103" s="49"/>
      <c r="G103" s="50">
        <v>76.360000000000198</v>
      </c>
      <c r="H103" s="48">
        <v>10.689999999999921</v>
      </c>
      <c r="I103" s="49"/>
      <c r="J103" s="50">
        <v>101.0200000000001</v>
      </c>
      <c r="K103" s="48">
        <v>11.189999999999911</v>
      </c>
      <c r="L103" s="49"/>
      <c r="M103" s="50">
        <v>131.92000000000016</v>
      </c>
    </row>
    <row r="104" spans="2:13" s="36" customFormat="1" ht="14.1" customHeight="1" x14ac:dyDescent="0.5">
      <c r="B104" s="52">
        <v>9.6999999999999424</v>
      </c>
      <c r="C104" s="53"/>
      <c r="D104" s="54">
        <v>57.800000000000146</v>
      </c>
      <c r="E104" s="52">
        <v>10.199999999999932</v>
      </c>
      <c r="F104" s="53"/>
      <c r="G104" s="54">
        <v>76.800000000000196</v>
      </c>
      <c r="H104" s="52">
        <v>10.699999999999921</v>
      </c>
      <c r="I104" s="53"/>
      <c r="J104" s="54">
        <v>101.60000000000009</v>
      </c>
      <c r="K104" s="52">
        <v>11.19999999999991</v>
      </c>
      <c r="L104" s="53"/>
      <c r="M104" s="54">
        <v>132.60000000000016</v>
      </c>
    </row>
    <row r="105" spans="2:13" s="36" customFormat="1" ht="14.1" customHeight="1" x14ac:dyDescent="0.5">
      <c r="B105" s="56">
        <v>9.7099999999999422</v>
      </c>
      <c r="C105" s="57"/>
      <c r="D105" s="58">
        <v>58.14000000000015</v>
      </c>
      <c r="E105" s="56">
        <v>10.209999999999932</v>
      </c>
      <c r="F105" s="57"/>
      <c r="G105" s="58">
        <v>77.240000000000194</v>
      </c>
      <c r="H105" s="56">
        <v>10.709999999999921</v>
      </c>
      <c r="I105" s="57"/>
      <c r="J105" s="58">
        <v>102.18000000000009</v>
      </c>
      <c r="K105" s="56">
        <v>11.20999999999991</v>
      </c>
      <c r="L105" s="57"/>
      <c r="M105" s="58">
        <v>133.28000000000017</v>
      </c>
    </row>
    <row r="106" spans="2:13" s="36" customFormat="1" ht="14.1" customHeight="1" x14ac:dyDescent="0.5">
      <c r="B106" s="44">
        <v>9.719999999999942</v>
      </c>
      <c r="C106" s="45"/>
      <c r="D106" s="46">
        <v>58.480000000000153</v>
      </c>
      <c r="E106" s="44">
        <v>10.219999999999931</v>
      </c>
      <c r="F106" s="45"/>
      <c r="G106" s="46">
        <v>77.680000000000192</v>
      </c>
      <c r="H106" s="44">
        <v>10.719999999999921</v>
      </c>
      <c r="I106" s="45"/>
      <c r="J106" s="46">
        <v>102.76000000000009</v>
      </c>
      <c r="K106" s="44">
        <v>11.21999999999991</v>
      </c>
      <c r="L106" s="45"/>
      <c r="M106" s="46">
        <v>133.96000000000018</v>
      </c>
    </row>
    <row r="107" spans="2:13" s="36" customFormat="1" ht="14.1" customHeight="1" x14ac:dyDescent="0.5">
      <c r="B107" s="44">
        <v>9.7299999999999418</v>
      </c>
      <c r="C107" s="45"/>
      <c r="D107" s="46">
        <v>58.820000000000157</v>
      </c>
      <c r="E107" s="44">
        <v>10.229999999999931</v>
      </c>
      <c r="F107" s="45"/>
      <c r="G107" s="46">
        <v>78.120000000000189</v>
      </c>
      <c r="H107" s="44">
        <v>10.72999999999992</v>
      </c>
      <c r="I107" s="45"/>
      <c r="J107" s="46">
        <v>103.34000000000009</v>
      </c>
      <c r="K107" s="44">
        <v>11.22999999999991</v>
      </c>
      <c r="L107" s="45"/>
      <c r="M107" s="46">
        <v>134.64000000000019</v>
      </c>
    </row>
    <row r="108" spans="2:13" s="36" customFormat="1" ht="14.1" customHeight="1" x14ac:dyDescent="0.5">
      <c r="B108" s="44">
        <v>9.7399999999999416</v>
      </c>
      <c r="C108" s="45"/>
      <c r="D108" s="46">
        <v>59.16000000000016</v>
      </c>
      <c r="E108" s="44">
        <v>10.239999999999931</v>
      </c>
      <c r="F108" s="45"/>
      <c r="G108" s="46">
        <v>78.560000000000187</v>
      </c>
      <c r="H108" s="44">
        <v>10.73999999999992</v>
      </c>
      <c r="I108" s="45"/>
      <c r="J108" s="46">
        <v>103.92000000000009</v>
      </c>
      <c r="K108" s="44">
        <v>11.23999999999991</v>
      </c>
      <c r="L108" s="45"/>
      <c r="M108" s="46">
        <v>135.32000000000019</v>
      </c>
    </row>
    <row r="109" spans="2:13" s="36" customFormat="1" ht="14.1" customHeight="1" x14ac:dyDescent="0.5">
      <c r="B109" s="44">
        <v>9.7499999999999414</v>
      </c>
      <c r="C109" s="45"/>
      <c r="D109" s="46">
        <v>59.500000000000163</v>
      </c>
      <c r="E109" s="44">
        <v>10.249999999999931</v>
      </c>
      <c r="F109" s="45"/>
      <c r="G109" s="46">
        <v>79.000000000000185</v>
      </c>
      <c r="H109" s="44">
        <v>10.74999999999992</v>
      </c>
      <c r="I109" s="45"/>
      <c r="J109" s="46">
        <v>104.50000000000009</v>
      </c>
      <c r="K109" s="44">
        <v>11.249999999999909</v>
      </c>
      <c r="L109" s="45"/>
      <c r="M109" s="46">
        <v>136.0000000000002</v>
      </c>
    </row>
    <row r="110" spans="2:13" s="36" customFormat="1" ht="14.1" customHeight="1" x14ac:dyDescent="0.5">
      <c r="B110" s="44">
        <v>9.7599999999999412</v>
      </c>
      <c r="C110" s="45"/>
      <c r="D110" s="46">
        <v>59.840000000000167</v>
      </c>
      <c r="E110" s="44">
        <v>10.259999999999931</v>
      </c>
      <c r="F110" s="45"/>
      <c r="G110" s="46">
        <v>79.440000000000182</v>
      </c>
      <c r="H110" s="44">
        <v>10.75999999999992</v>
      </c>
      <c r="I110" s="45"/>
      <c r="J110" s="46">
        <v>105.08000000000008</v>
      </c>
      <c r="K110" s="44">
        <v>11.259999999999909</v>
      </c>
      <c r="L110" s="45"/>
      <c r="M110" s="46">
        <v>136.68000000000021</v>
      </c>
    </row>
    <row r="111" spans="2:13" s="36" customFormat="1" ht="14.1" customHeight="1" x14ac:dyDescent="0.5">
      <c r="B111" s="44">
        <v>9.769999999999941</v>
      </c>
      <c r="C111" s="45"/>
      <c r="D111" s="46">
        <v>60.18000000000017</v>
      </c>
      <c r="E111" s="44">
        <v>10.26999999999993</v>
      </c>
      <c r="F111" s="45"/>
      <c r="G111" s="46">
        <v>79.88000000000018</v>
      </c>
      <c r="H111" s="44">
        <v>10.76999999999992</v>
      </c>
      <c r="I111" s="45"/>
      <c r="J111" s="46">
        <v>105.66000000000008</v>
      </c>
      <c r="K111" s="44">
        <v>11.269999999999909</v>
      </c>
      <c r="L111" s="45"/>
      <c r="M111" s="46">
        <v>137.36000000000021</v>
      </c>
    </row>
    <row r="112" spans="2:13" s="36" customFormat="1" ht="14.1" customHeight="1" x14ac:dyDescent="0.5">
      <c r="B112" s="44">
        <v>9.7799999999999407</v>
      </c>
      <c r="C112" s="45"/>
      <c r="D112" s="46">
        <v>60.520000000000174</v>
      </c>
      <c r="E112" s="44">
        <v>10.27999999999993</v>
      </c>
      <c r="F112" s="45"/>
      <c r="G112" s="46">
        <v>80.320000000000178</v>
      </c>
      <c r="H112" s="44">
        <v>10.779999999999919</v>
      </c>
      <c r="I112" s="45"/>
      <c r="J112" s="46">
        <v>106.24000000000008</v>
      </c>
      <c r="K112" s="44">
        <v>11.279999999999909</v>
      </c>
      <c r="L112" s="45"/>
      <c r="M112" s="46">
        <v>138.04000000000022</v>
      </c>
    </row>
    <row r="113" spans="2:104" s="65" customFormat="1" ht="14.1" customHeight="1" thickBot="1" x14ac:dyDescent="0.55000000000000004">
      <c r="B113" s="59">
        <v>9.7899999999999405</v>
      </c>
      <c r="C113" s="60"/>
      <c r="D113" s="61">
        <v>60.860000000000177</v>
      </c>
      <c r="E113" s="59">
        <v>10.28999999999993</v>
      </c>
      <c r="F113" s="60"/>
      <c r="G113" s="61">
        <v>80.760000000000176</v>
      </c>
      <c r="H113" s="59">
        <v>10.789999999999919</v>
      </c>
      <c r="I113" s="60"/>
      <c r="J113" s="61">
        <v>106.82000000000008</v>
      </c>
      <c r="K113" s="59">
        <v>11.289999999999909</v>
      </c>
      <c r="L113" s="60"/>
      <c r="M113" s="61">
        <v>138.72000000000023</v>
      </c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  <c r="BO113" s="36"/>
      <c r="BP113" s="36"/>
      <c r="BQ113" s="36"/>
      <c r="BR113" s="36"/>
      <c r="BS113" s="36"/>
      <c r="BT113" s="36"/>
      <c r="BU113" s="36"/>
      <c r="BV113" s="36"/>
      <c r="BW113" s="36"/>
      <c r="BX113" s="36"/>
      <c r="BY113" s="36"/>
      <c r="BZ113" s="36"/>
      <c r="CA113" s="36"/>
      <c r="CB113" s="36"/>
      <c r="CC113" s="36"/>
      <c r="CD113" s="36"/>
      <c r="CE113" s="36"/>
      <c r="CF113" s="36"/>
      <c r="CG113" s="36"/>
      <c r="CH113" s="36"/>
      <c r="CI113" s="36"/>
      <c r="CJ113" s="36"/>
      <c r="CK113" s="36"/>
      <c r="CL113" s="36"/>
      <c r="CM113" s="36"/>
      <c r="CN113" s="36"/>
      <c r="CO113" s="36"/>
      <c r="CP113" s="36"/>
      <c r="CQ113" s="36"/>
      <c r="CR113" s="36"/>
      <c r="CS113" s="36"/>
      <c r="CT113" s="36"/>
      <c r="CU113" s="36"/>
      <c r="CV113" s="36"/>
      <c r="CW113" s="36"/>
      <c r="CX113" s="36"/>
      <c r="CY113" s="36"/>
      <c r="CZ113" s="36"/>
    </row>
    <row r="114" spans="2:104" s="36" customFormat="1" ht="14.1" customHeight="1" x14ac:dyDescent="0.5">
      <c r="B114" s="66"/>
      <c r="C114" s="66"/>
      <c r="D114" s="67"/>
      <c r="E114" s="66"/>
      <c r="F114" s="66"/>
      <c r="G114" s="67"/>
      <c r="H114" s="66"/>
      <c r="I114" s="66"/>
      <c r="J114" s="67"/>
      <c r="K114" s="66"/>
      <c r="L114" s="66"/>
      <c r="M114" s="67"/>
    </row>
    <row r="115" spans="2:104" s="36" customFormat="1" ht="25.5" customHeight="1" x14ac:dyDescent="0.65">
      <c r="B115" s="114" t="str">
        <f>B58</f>
        <v>ตารางความสัมพันธ์ระดับน้ำกับพื้นที่หน้าตัดลำน้ำ</v>
      </c>
      <c r="C115" s="114"/>
      <c r="D115" s="114"/>
      <c r="E115" s="114"/>
      <c r="F115" s="114"/>
      <c r="G115" s="114"/>
      <c r="H115" s="114"/>
      <c r="I115" s="114"/>
      <c r="J115" s="114"/>
      <c r="K115" s="114"/>
      <c r="L115" s="114"/>
      <c r="M115" s="114"/>
    </row>
    <row r="116" spans="2:104" s="36" customFormat="1" ht="25.5" customHeight="1" x14ac:dyDescent="0.65">
      <c r="B116" s="115" t="str">
        <f>B59</f>
        <v>สถานี X.64 คลองท่าแซะ  บ้านท่าแซะ  อ.ท่าแซะ  จ.ชุมพร</v>
      </c>
      <c r="C116" s="115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</row>
    <row r="117" spans="2:104" s="36" customFormat="1" ht="25.5" customHeight="1" x14ac:dyDescent="0.65">
      <c r="B117" s="26"/>
      <c r="C117" s="26"/>
      <c r="D117" s="26"/>
      <c r="E117" s="26"/>
      <c r="F117" s="115" t="str">
        <f>F60</f>
        <v>ปีน้ำ 2567</v>
      </c>
      <c r="G117" s="115"/>
      <c r="H117" s="115"/>
      <c r="I117" s="115"/>
      <c r="J117" s="26"/>
      <c r="K117" s="26"/>
      <c r="L117" s="26"/>
      <c r="M117" s="26"/>
    </row>
    <row r="118" spans="2:104" s="36" customFormat="1" ht="6" customHeight="1" thickBot="1" x14ac:dyDescent="0.55000000000000004"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</row>
    <row r="119" spans="2:104" s="36" customFormat="1" ht="17.100000000000001" customHeight="1" x14ac:dyDescent="0.5">
      <c r="B119" s="28" t="s">
        <v>8</v>
      </c>
      <c r="C119" s="29" t="s">
        <v>8</v>
      </c>
      <c r="D119" s="30" t="s">
        <v>4</v>
      </c>
      <c r="E119" s="28" t="s">
        <v>8</v>
      </c>
      <c r="F119" s="29" t="s">
        <v>8</v>
      </c>
      <c r="G119" s="30" t="s">
        <v>4</v>
      </c>
      <c r="H119" s="28" t="s">
        <v>8</v>
      </c>
      <c r="I119" s="29" t="s">
        <v>8</v>
      </c>
      <c r="J119" s="30" t="s">
        <v>4</v>
      </c>
      <c r="K119" s="28" t="s">
        <v>8</v>
      </c>
      <c r="L119" s="29" t="s">
        <v>8</v>
      </c>
      <c r="M119" s="31" t="s">
        <v>4</v>
      </c>
    </row>
    <row r="120" spans="2:104" s="36" customFormat="1" ht="18.75" customHeight="1" thickBot="1" x14ac:dyDescent="0.55000000000000004">
      <c r="B120" s="32" t="s">
        <v>1</v>
      </c>
      <c r="C120" s="33" t="s">
        <v>7</v>
      </c>
      <c r="D120" s="34" t="s">
        <v>9</v>
      </c>
      <c r="E120" s="32" t="s">
        <v>1</v>
      </c>
      <c r="F120" s="33" t="s">
        <v>7</v>
      </c>
      <c r="G120" s="34" t="s">
        <v>9</v>
      </c>
      <c r="H120" s="32" t="s">
        <v>1</v>
      </c>
      <c r="I120" s="33" t="s">
        <v>7</v>
      </c>
      <c r="J120" s="34" t="s">
        <v>9</v>
      </c>
      <c r="K120" s="32" t="s">
        <v>1</v>
      </c>
      <c r="L120" s="33" t="s">
        <v>7</v>
      </c>
      <c r="M120" s="35" t="s">
        <v>9</v>
      </c>
    </row>
    <row r="121" spans="2:104" s="36" customFormat="1" ht="14.1" customHeight="1" x14ac:dyDescent="0.5">
      <c r="B121" s="37">
        <v>11.299999999999908</v>
      </c>
      <c r="C121" s="38"/>
      <c r="D121" s="39">
        <v>139.40000000000023</v>
      </c>
      <c r="E121" s="40">
        <v>11.799999999999898</v>
      </c>
      <c r="F121" s="41"/>
      <c r="G121" s="42">
        <v>175.8000000000001</v>
      </c>
      <c r="H121" s="43">
        <v>12.299999999999887</v>
      </c>
      <c r="I121" s="41"/>
      <c r="J121" s="42">
        <v>215.00000000000026</v>
      </c>
      <c r="K121" s="43">
        <v>12.799999999999876</v>
      </c>
      <c r="L121" s="41"/>
      <c r="M121" s="42">
        <v>258.00000000000057</v>
      </c>
    </row>
    <row r="122" spans="2:104" s="36" customFormat="1" ht="14.1" customHeight="1" x14ac:dyDescent="0.5">
      <c r="B122" s="44">
        <v>11.309999999999908</v>
      </c>
      <c r="C122" s="45"/>
      <c r="D122" s="46">
        <v>140.08000000000024</v>
      </c>
      <c r="E122" s="47">
        <v>11.809999999999897</v>
      </c>
      <c r="F122" s="45"/>
      <c r="G122" s="46">
        <v>176.56000000000009</v>
      </c>
      <c r="H122" s="44">
        <v>12.309999999999887</v>
      </c>
      <c r="I122" s="45"/>
      <c r="J122" s="46">
        <v>215.80000000000027</v>
      </c>
      <c r="K122" s="44">
        <v>12.809999999999876</v>
      </c>
      <c r="L122" s="45"/>
      <c r="M122" s="46">
        <v>258.90000000000055</v>
      </c>
    </row>
    <row r="123" spans="2:104" s="36" customFormat="1" ht="14.1" customHeight="1" x14ac:dyDescent="0.5">
      <c r="B123" s="44">
        <v>11.319999999999908</v>
      </c>
      <c r="C123" s="45"/>
      <c r="D123" s="46">
        <v>140.76000000000025</v>
      </c>
      <c r="E123" s="47">
        <v>11.819999999999897</v>
      </c>
      <c r="F123" s="45"/>
      <c r="G123" s="46">
        <v>177.32000000000008</v>
      </c>
      <c r="H123" s="44">
        <v>12.319999999999887</v>
      </c>
      <c r="I123" s="45"/>
      <c r="J123" s="46">
        <v>216.60000000000028</v>
      </c>
      <c r="K123" s="44">
        <v>12.819999999999876</v>
      </c>
      <c r="L123" s="45"/>
      <c r="M123" s="46">
        <v>259.80000000000052</v>
      </c>
    </row>
    <row r="124" spans="2:104" s="36" customFormat="1" ht="14.1" customHeight="1" x14ac:dyDescent="0.5">
      <c r="B124" s="44">
        <v>11.329999999999908</v>
      </c>
      <c r="C124" s="45"/>
      <c r="D124" s="46">
        <v>141.44000000000025</v>
      </c>
      <c r="E124" s="47">
        <v>11.829999999999897</v>
      </c>
      <c r="F124" s="45"/>
      <c r="G124" s="46">
        <v>178.08000000000007</v>
      </c>
      <c r="H124" s="44">
        <v>12.329999999999886</v>
      </c>
      <c r="I124" s="45"/>
      <c r="J124" s="46">
        <v>217.40000000000029</v>
      </c>
      <c r="K124" s="44">
        <v>12.829999999999876</v>
      </c>
      <c r="L124" s="45"/>
      <c r="M124" s="46">
        <v>260.7000000000005</v>
      </c>
    </row>
    <row r="125" spans="2:104" s="36" customFormat="1" ht="14.1" customHeight="1" x14ac:dyDescent="0.5">
      <c r="B125" s="44">
        <v>11.339999999999907</v>
      </c>
      <c r="C125" s="45"/>
      <c r="D125" s="46">
        <v>142.12000000000026</v>
      </c>
      <c r="E125" s="47">
        <v>11.839999999999897</v>
      </c>
      <c r="F125" s="45"/>
      <c r="G125" s="46">
        <v>178.84000000000006</v>
      </c>
      <c r="H125" s="44">
        <v>12.339999999999886</v>
      </c>
      <c r="I125" s="45"/>
      <c r="J125" s="46">
        <v>218.2000000000003</v>
      </c>
      <c r="K125" s="44">
        <v>12.839999999999876</v>
      </c>
      <c r="L125" s="45"/>
      <c r="M125" s="46">
        <v>261.60000000000048</v>
      </c>
    </row>
    <row r="126" spans="2:104" s="36" customFormat="1" ht="14.1" customHeight="1" x14ac:dyDescent="0.5">
      <c r="B126" s="44">
        <v>11.349999999999907</v>
      </c>
      <c r="C126" s="45"/>
      <c r="D126" s="46">
        <v>142.80000000000027</v>
      </c>
      <c r="E126" s="47">
        <v>11.849999999999897</v>
      </c>
      <c r="F126" s="45"/>
      <c r="G126" s="46">
        <v>179.60000000000005</v>
      </c>
      <c r="H126" s="44">
        <v>12.349999999999886</v>
      </c>
      <c r="I126" s="45"/>
      <c r="J126" s="46">
        <v>219.00000000000031</v>
      </c>
      <c r="K126" s="44">
        <v>12.849999999999875</v>
      </c>
      <c r="L126" s="45"/>
      <c r="M126" s="46">
        <v>262.50000000000045</v>
      </c>
    </row>
    <row r="127" spans="2:104" s="36" customFormat="1" ht="14.1" customHeight="1" x14ac:dyDescent="0.5">
      <c r="B127" s="44">
        <v>11.359999999999907</v>
      </c>
      <c r="C127" s="45"/>
      <c r="D127" s="46">
        <v>143.48000000000027</v>
      </c>
      <c r="E127" s="47">
        <v>11.859999999999896</v>
      </c>
      <c r="F127" s="45"/>
      <c r="G127" s="46">
        <v>180.36000000000004</v>
      </c>
      <c r="H127" s="44">
        <v>12.359999999999886</v>
      </c>
      <c r="I127" s="45"/>
      <c r="J127" s="46">
        <v>219.80000000000032</v>
      </c>
      <c r="K127" s="44">
        <v>12.859999999999875</v>
      </c>
      <c r="L127" s="45"/>
      <c r="M127" s="46">
        <v>263.40000000000043</v>
      </c>
    </row>
    <row r="128" spans="2:104" s="36" customFormat="1" ht="14.1" customHeight="1" x14ac:dyDescent="0.5">
      <c r="B128" s="44">
        <v>11.369999999999907</v>
      </c>
      <c r="C128" s="45"/>
      <c r="D128" s="46">
        <v>144.16000000000028</v>
      </c>
      <c r="E128" s="47">
        <v>11.869999999999896</v>
      </c>
      <c r="F128" s="45"/>
      <c r="G128" s="46">
        <v>181.12000000000003</v>
      </c>
      <c r="H128" s="44">
        <v>12.369999999999886</v>
      </c>
      <c r="I128" s="45"/>
      <c r="J128" s="46">
        <v>220.60000000000034</v>
      </c>
      <c r="K128" s="44">
        <v>12.869999999999875</v>
      </c>
      <c r="L128" s="45"/>
      <c r="M128" s="46">
        <v>264.30000000000041</v>
      </c>
    </row>
    <row r="129" spans="2:13" s="36" customFormat="1" ht="14.1" customHeight="1" x14ac:dyDescent="0.5">
      <c r="B129" s="44">
        <v>11.379999999999907</v>
      </c>
      <c r="C129" s="45"/>
      <c r="D129" s="46">
        <v>144.84000000000029</v>
      </c>
      <c r="E129" s="47">
        <v>11.879999999999896</v>
      </c>
      <c r="F129" s="45"/>
      <c r="G129" s="46">
        <v>181.88000000000002</v>
      </c>
      <c r="H129" s="44">
        <v>12.379999999999885</v>
      </c>
      <c r="I129" s="45"/>
      <c r="J129" s="46">
        <v>221.40000000000035</v>
      </c>
      <c r="K129" s="44">
        <v>12.879999999999875</v>
      </c>
      <c r="L129" s="45"/>
      <c r="M129" s="46">
        <v>265.20000000000039</v>
      </c>
    </row>
    <row r="130" spans="2:13" s="36" customFormat="1" ht="14.1" customHeight="1" x14ac:dyDescent="0.5">
      <c r="B130" s="48">
        <v>11.389999999999906</v>
      </c>
      <c r="C130" s="49"/>
      <c r="D130" s="50">
        <v>145.52000000000029</v>
      </c>
      <c r="E130" s="51">
        <v>11.889999999999896</v>
      </c>
      <c r="F130" s="49"/>
      <c r="G130" s="50">
        <v>182.64000000000001</v>
      </c>
      <c r="H130" s="48">
        <v>12.389999999999885</v>
      </c>
      <c r="I130" s="49"/>
      <c r="J130" s="50">
        <v>222.20000000000036</v>
      </c>
      <c r="K130" s="48">
        <v>12.889999999999874</v>
      </c>
      <c r="L130" s="49"/>
      <c r="M130" s="50">
        <v>266.10000000000036</v>
      </c>
    </row>
    <row r="131" spans="2:13" s="36" customFormat="1" ht="14.1" customHeight="1" x14ac:dyDescent="0.5">
      <c r="B131" s="52">
        <v>11.399999999999906</v>
      </c>
      <c r="C131" s="53"/>
      <c r="D131" s="54">
        <v>146.2000000000003</v>
      </c>
      <c r="E131" s="52">
        <v>11.899999999999896</v>
      </c>
      <c r="F131" s="53"/>
      <c r="G131" s="54">
        <v>183.4</v>
      </c>
      <c r="H131" s="52">
        <v>12.399999999999885</v>
      </c>
      <c r="I131" s="53"/>
      <c r="J131" s="54">
        <v>223.00000000000037</v>
      </c>
      <c r="K131" s="55">
        <v>12.899999999999874</v>
      </c>
      <c r="L131" s="53"/>
      <c r="M131" s="54">
        <v>267.00000000000034</v>
      </c>
    </row>
    <row r="132" spans="2:13" s="36" customFormat="1" ht="14.1" customHeight="1" x14ac:dyDescent="0.5">
      <c r="B132" s="56">
        <v>11.409999999999906</v>
      </c>
      <c r="C132" s="57"/>
      <c r="D132" s="58">
        <v>146.88000000000031</v>
      </c>
      <c r="E132" s="56">
        <v>11.909999999999895</v>
      </c>
      <c r="F132" s="57"/>
      <c r="G132" s="58">
        <v>184.16</v>
      </c>
      <c r="H132" s="56">
        <v>12.409999999999885</v>
      </c>
      <c r="I132" s="57"/>
      <c r="J132" s="58">
        <v>223.80000000000038</v>
      </c>
      <c r="K132" s="56">
        <v>12.909999999999874</v>
      </c>
      <c r="L132" s="57"/>
      <c r="M132" s="58">
        <v>267.90000000000032</v>
      </c>
    </row>
    <row r="133" spans="2:13" s="36" customFormat="1" ht="14.1" customHeight="1" x14ac:dyDescent="0.5">
      <c r="B133" s="44">
        <v>11.419999999999906</v>
      </c>
      <c r="C133" s="45"/>
      <c r="D133" s="46">
        <v>147.56000000000031</v>
      </c>
      <c r="E133" s="44">
        <v>11.919999999999895</v>
      </c>
      <c r="F133" s="45"/>
      <c r="G133" s="46">
        <v>184.92</v>
      </c>
      <c r="H133" s="44">
        <v>12.419999999999884</v>
      </c>
      <c r="I133" s="45"/>
      <c r="J133" s="46">
        <v>224.60000000000039</v>
      </c>
      <c r="K133" s="44">
        <v>12.919999999999874</v>
      </c>
      <c r="L133" s="45"/>
      <c r="M133" s="46">
        <v>268.8000000000003</v>
      </c>
    </row>
    <row r="134" spans="2:13" s="36" customFormat="1" ht="14.1" customHeight="1" x14ac:dyDescent="0.5">
      <c r="B134" s="44">
        <v>11.429999999999906</v>
      </c>
      <c r="C134" s="45"/>
      <c r="D134" s="46">
        <v>148.24000000000032</v>
      </c>
      <c r="E134" s="44">
        <v>11.929999999999895</v>
      </c>
      <c r="F134" s="45"/>
      <c r="G134" s="46">
        <v>185.67999999999998</v>
      </c>
      <c r="H134" s="44">
        <v>12.429999999999884</v>
      </c>
      <c r="I134" s="45"/>
      <c r="J134" s="46">
        <v>225.4000000000004</v>
      </c>
      <c r="K134" s="44">
        <v>12.929999999999874</v>
      </c>
      <c r="L134" s="45"/>
      <c r="M134" s="46">
        <v>269.70000000000027</v>
      </c>
    </row>
    <row r="135" spans="2:13" s="36" customFormat="1" ht="14.1" customHeight="1" x14ac:dyDescent="0.5">
      <c r="B135" s="44">
        <v>11.439999999999905</v>
      </c>
      <c r="C135" s="45"/>
      <c r="D135" s="46">
        <v>148.92000000000033</v>
      </c>
      <c r="E135" s="44">
        <v>11.939999999999895</v>
      </c>
      <c r="F135" s="45"/>
      <c r="G135" s="46">
        <v>186.43999999999997</v>
      </c>
      <c r="H135" s="44">
        <v>12.439999999999884</v>
      </c>
      <c r="I135" s="45"/>
      <c r="J135" s="46">
        <v>226.20000000000041</v>
      </c>
      <c r="K135" s="44">
        <v>12.939999999999873</v>
      </c>
      <c r="L135" s="45"/>
      <c r="M135" s="46">
        <v>270.60000000000025</v>
      </c>
    </row>
    <row r="136" spans="2:13" s="36" customFormat="1" ht="14.1" customHeight="1" x14ac:dyDescent="0.5">
      <c r="B136" s="44">
        <v>11.449999999999905</v>
      </c>
      <c r="C136" s="45"/>
      <c r="D136" s="46">
        <v>149.60000000000034</v>
      </c>
      <c r="E136" s="44">
        <v>11.949999999999894</v>
      </c>
      <c r="F136" s="45"/>
      <c r="G136" s="46">
        <v>187.19999999999996</v>
      </c>
      <c r="H136" s="44">
        <v>12.449999999999884</v>
      </c>
      <c r="I136" s="45"/>
      <c r="J136" s="46">
        <v>227.00000000000043</v>
      </c>
      <c r="K136" s="44">
        <v>12.949999999999873</v>
      </c>
      <c r="L136" s="45"/>
      <c r="M136" s="46">
        <v>271.50000000000023</v>
      </c>
    </row>
    <row r="137" spans="2:13" s="36" customFormat="1" ht="14.1" customHeight="1" x14ac:dyDescent="0.5">
      <c r="B137" s="44">
        <v>11.459999999999905</v>
      </c>
      <c r="C137" s="45"/>
      <c r="D137" s="46">
        <v>150.28000000000034</v>
      </c>
      <c r="E137" s="44">
        <v>11.959999999999894</v>
      </c>
      <c r="F137" s="45"/>
      <c r="G137" s="46">
        <v>187.95999999999995</v>
      </c>
      <c r="H137" s="44">
        <v>12.459999999999884</v>
      </c>
      <c r="I137" s="45"/>
      <c r="J137" s="46">
        <v>227.80000000000044</v>
      </c>
      <c r="K137" s="44">
        <v>12.959999999999873</v>
      </c>
      <c r="L137" s="45"/>
      <c r="M137" s="46">
        <v>272.4000000000002</v>
      </c>
    </row>
    <row r="138" spans="2:13" s="36" customFormat="1" ht="14.1" customHeight="1" x14ac:dyDescent="0.5">
      <c r="B138" s="44">
        <v>11.469999999999905</v>
      </c>
      <c r="C138" s="45"/>
      <c r="D138" s="46">
        <v>150.96000000000035</v>
      </c>
      <c r="E138" s="44">
        <v>11.969999999999894</v>
      </c>
      <c r="F138" s="45"/>
      <c r="G138" s="46">
        <v>188.71999999999994</v>
      </c>
      <c r="H138" s="44">
        <v>12.469999999999883</v>
      </c>
      <c r="I138" s="45"/>
      <c r="J138" s="46">
        <v>228.60000000000045</v>
      </c>
      <c r="K138" s="44">
        <v>12.969999999999873</v>
      </c>
      <c r="L138" s="45"/>
      <c r="M138" s="46">
        <v>273.30000000000018</v>
      </c>
    </row>
    <row r="139" spans="2:13" s="36" customFormat="1" ht="14.1" customHeight="1" x14ac:dyDescent="0.5">
      <c r="B139" s="44">
        <v>11.479999999999905</v>
      </c>
      <c r="C139" s="45"/>
      <c r="D139" s="46">
        <v>151.64000000000036</v>
      </c>
      <c r="E139" s="44">
        <v>11.979999999999894</v>
      </c>
      <c r="F139" s="45"/>
      <c r="G139" s="46">
        <v>189.47999999999993</v>
      </c>
      <c r="H139" s="44">
        <v>12.479999999999883</v>
      </c>
      <c r="I139" s="45"/>
      <c r="J139" s="46">
        <v>229.40000000000046</v>
      </c>
      <c r="K139" s="44">
        <v>12.979999999999873</v>
      </c>
      <c r="L139" s="45"/>
      <c r="M139" s="46">
        <v>274.20000000000016</v>
      </c>
    </row>
    <row r="140" spans="2:13" s="36" customFormat="1" ht="14.1" customHeight="1" x14ac:dyDescent="0.5">
      <c r="B140" s="48">
        <v>11.489999999999904</v>
      </c>
      <c r="C140" s="49"/>
      <c r="D140" s="50">
        <v>152.32000000000036</v>
      </c>
      <c r="E140" s="48">
        <v>11.989999999999894</v>
      </c>
      <c r="F140" s="49"/>
      <c r="G140" s="50">
        <v>190.23999999999992</v>
      </c>
      <c r="H140" s="48">
        <v>12.489999999999883</v>
      </c>
      <c r="I140" s="49"/>
      <c r="J140" s="50">
        <v>230.20000000000047</v>
      </c>
      <c r="K140" s="48">
        <v>12.989999999999872</v>
      </c>
      <c r="L140" s="49"/>
      <c r="M140" s="50">
        <v>275.10000000000014</v>
      </c>
    </row>
    <row r="141" spans="2:13" s="36" customFormat="1" ht="14.1" customHeight="1" x14ac:dyDescent="0.5">
      <c r="B141" s="52">
        <v>11.499999999999904</v>
      </c>
      <c r="C141" s="53"/>
      <c r="D141" s="54">
        <v>153.00000000000037</v>
      </c>
      <c r="E141" s="52">
        <v>11.999999999999893</v>
      </c>
      <c r="F141" s="53"/>
      <c r="G141" s="54">
        <v>190.99999999999991</v>
      </c>
      <c r="H141" s="52">
        <v>12.499999999999883</v>
      </c>
      <c r="I141" s="53"/>
      <c r="J141" s="54">
        <v>231.00000000000048</v>
      </c>
      <c r="K141" s="52">
        <v>12.999999999999872</v>
      </c>
      <c r="L141" s="53"/>
      <c r="M141" s="54">
        <v>276.00000000000011</v>
      </c>
    </row>
    <row r="142" spans="2:13" s="36" customFormat="1" ht="14.1" customHeight="1" x14ac:dyDescent="0.5">
      <c r="B142" s="56">
        <v>11.509999999999904</v>
      </c>
      <c r="C142" s="57"/>
      <c r="D142" s="58">
        <v>153.76000000000036</v>
      </c>
      <c r="E142" s="56">
        <v>12.009999999999893</v>
      </c>
      <c r="F142" s="57"/>
      <c r="G142" s="58">
        <v>191.79999999999993</v>
      </c>
      <c r="H142" s="56">
        <v>12.509999999999883</v>
      </c>
      <c r="I142" s="57"/>
      <c r="J142" s="58">
        <v>231.90000000000049</v>
      </c>
      <c r="K142" s="56">
        <v>13.009999999999872</v>
      </c>
      <c r="L142" s="57"/>
      <c r="M142" s="58">
        <v>276.94000000000011</v>
      </c>
    </row>
    <row r="143" spans="2:13" s="36" customFormat="1" ht="14.1" customHeight="1" x14ac:dyDescent="0.5">
      <c r="B143" s="44">
        <v>11.519999999999904</v>
      </c>
      <c r="C143" s="45"/>
      <c r="D143" s="46">
        <v>154.52000000000035</v>
      </c>
      <c r="E143" s="44">
        <v>12.019999999999893</v>
      </c>
      <c r="F143" s="45"/>
      <c r="G143" s="46">
        <v>192.59999999999994</v>
      </c>
      <c r="H143" s="44">
        <v>12.519999999999882</v>
      </c>
      <c r="I143" s="45"/>
      <c r="J143" s="46">
        <v>232.80000000000049</v>
      </c>
      <c r="K143" s="44">
        <v>13.019999999999872</v>
      </c>
      <c r="L143" s="45"/>
      <c r="M143" s="46">
        <v>277.88000000000011</v>
      </c>
    </row>
    <row r="144" spans="2:13" s="36" customFormat="1" ht="14.1" customHeight="1" x14ac:dyDescent="0.5">
      <c r="B144" s="44">
        <v>11.529999999999903</v>
      </c>
      <c r="C144" s="45"/>
      <c r="D144" s="46">
        <v>155.28000000000034</v>
      </c>
      <c r="E144" s="44">
        <v>12.029999999999893</v>
      </c>
      <c r="F144" s="45"/>
      <c r="G144" s="46">
        <v>193.39999999999995</v>
      </c>
      <c r="H144" s="44">
        <v>12.529999999999882</v>
      </c>
      <c r="I144" s="45"/>
      <c r="J144" s="46">
        <v>233.7000000000005</v>
      </c>
      <c r="K144" s="44">
        <v>13.029999999999871</v>
      </c>
      <c r="L144" s="45"/>
      <c r="M144" s="46">
        <v>278.82000000000011</v>
      </c>
    </row>
    <row r="145" spans="2:13" s="36" customFormat="1" ht="14.1" customHeight="1" x14ac:dyDescent="0.5">
      <c r="B145" s="44">
        <v>11.539999999999903</v>
      </c>
      <c r="C145" s="45"/>
      <c r="D145" s="46">
        <v>156.04000000000033</v>
      </c>
      <c r="E145" s="44">
        <v>12.039999999999893</v>
      </c>
      <c r="F145" s="45"/>
      <c r="G145" s="46">
        <v>194.19999999999996</v>
      </c>
      <c r="H145" s="44">
        <v>12.539999999999882</v>
      </c>
      <c r="I145" s="45"/>
      <c r="J145" s="46">
        <v>234.60000000000051</v>
      </c>
      <c r="K145" s="44">
        <v>13.039999999999871</v>
      </c>
      <c r="L145" s="45"/>
      <c r="M145" s="46">
        <v>279.7600000000001</v>
      </c>
    </row>
    <row r="146" spans="2:13" s="36" customFormat="1" ht="14.1" customHeight="1" x14ac:dyDescent="0.5">
      <c r="B146" s="44">
        <v>11.549999999999903</v>
      </c>
      <c r="C146" s="45"/>
      <c r="D146" s="46">
        <v>156.80000000000032</v>
      </c>
      <c r="E146" s="44">
        <v>12.049999999999892</v>
      </c>
      <c r="F146" s="45"/>
      <c r="G146" s="46">
        <v>194.99999999999997</v>
      </c>
      <c r="H146" s="44">
        <v>12.549999999999882</v>
      </c>
      <c r="I146" s="45"/>
      <c r="J146" s="46">
        <v>235.50000000000051</v>
      </c>
      <c r="K146" s="44">
        <v>13.049999999999871</v>
      </c>
      <c r="L146" s="45"/>
      <c r="M146" s="46">
        <v>280.7000000000001</v>
      </c>
    </row>
    <row r="147" spans="2:13" s="36" customFormat="1" ht="14.1" customHeight="1" x14ac:dyDescent="0.5">
      <c r="B147" s="44">
        <v>11.559999999999903</v>
      </c>
      <c r="C147" s="45"/>
      <c r="D147" s="46">
        <v>157.56000000000031</v>
      </c>
      <c r="E147" s="44">
        <v>12.059999999999892</v>
      </c>
      <c r="F147" s="45"/>
      <c r="G147" s="46">
        <v>195.79999999999998</v>
      </c>
      <c r="H147" s="44">
        <v>12.559999999999881</v>
      </c>
      <c r="I147" s="45"/>
      <c r="J147" s="46">
        <v>236.40000000000052</v>
      </c>
      <c r="K147" s="44">
        <v>13.059999999999871</v>
      </c>
      <c r="L147" s="45"/>
      <c r="M147" s="46">
        <v>281.6400000000001</v>
      </c>
    </row>
    <row r="148" spans="2:13" s="36" customFormat="1" ht="14.1" customHeight="1" x14ac:dyDescent="0.5">
      <c r="B148" s="44">
        <v>11.569999999999903</v>
      </c>
      <c r="C148" s="45"/>
      <c r="D148" s="46">
        <v>158.32000000000031</v>
      </c>
      <c r="E148" s="44">
        <v>12.069999999999892</v>
      </c>
      <c r="F148" s="45"/>
      <c r="G148" s="46">
        <v>196.6</v>
      </c>
      <c r="H148" s="44">
        <v>12.569999999999881</v>
      </c>
      <c r="I148" s="45"/>
      <c r="J148" s="46">
        <v>237.30000000000052</v>
      </c>
      <c r="K148" s="44">
        <v>13.069999999999871</v>
      </c>
      <c r="L148" s="45"/>
      <c r="M148" s="46">
        <v>282.5800000000001</v>
      </c>
    </row>
    <row r="149" spans="2:13" s="36" customFormat="1" ht="14.1" customHeight="1" x14ac:dyDescent="0.5">
      <c r="B149" s="44">
        <v>11.579999999999902</v>
      </c>
      <c r="C149" s="45"/>
      <c r="D149" s="46">
        <v>159.0800000000003</v>
      </c>
      <c r="E149" s="44">
        <v>12.079999999999892</v>
      </c>
      <c r="F149" s="45"/>
      <c r="G149" s="46">
        <v>197.4</v>
      </c>
      <c r="H149" s="44">
        <v>12.579999999999881</v>
      </c>
      <c r="I149" s="45"/>
      <c r="J149" s="46">
        <v>238.20000000000053</v>
      </c>
      <c r="K149" s="44">
        <v>13.07999999999987</v>
      </c>
      <c r="L149" s="45"/>
      <c r="M149" s="46">
        <v>283.5200000000001</v>
      </c>
    </row>
    <row r="150" spans="2:13" s="36" customFormat="1" ht="14.1" customHeight="1" x14ac:dyDescent="0.5">
      <c r="B150" s="48">
        <v>11.589999999999902</v>
      </c>
      <c r="C150" s="49"/>
      <c r="D150" s="50">
        <v>159.84000000000029</v>
      </c>
      <c r="E150" s="48">
        <v>12.089999999999892</v>
      </c>
      <c r="F150" s="49"/>
      <c r="G150" s="50">
        <v>198.20000000000002</v>
      </c>
      <c r="H150" s="48">
        <v>12.589999999999881</v>
      </c>
      <c r="I150" s="49"/>
      <c r="J150" s="50">
        <v>239.10000000000053</v>
      </c>
      <c r="K150" s="48">
        <v>13.08999999999987</v>
      </c>
      <c r="L150" s="49"/>
      <c r="M150" s="50">
        <v>284.46000000000009</v>
      </c>
    </row>
    <row r="151" spans="2:13" s="36" customFormat="1" ht="14.1" customHeight="1" x14ac:dyDescent="0.5">
      <c r="B151" s="52">
        <v>11.599999999999902</v>
      </c>
      <c r="C151" s="53"/>
      <c r="D151" s="54">
        <v>160.60000000000028</v>
      </c>
      <c r="E151" s="52">
        <v>12.099999999999891</v>
      </c>
      <c r="F151" s="53"/>
      <c r="G151" s="54">
        <v>199.00000000000003</v>
      </c>
      <c r="H151" s="52">
        <v>12.599999999999881</v>
      </c>
      <c r="I151" s="53"/>
      <c r="J151" s="54">
        <v>240.00000000000054</v>
      </c>
      <c r="K151" s="52">
        <v>13.09999999999987</v>
      </c>
      <c r="L151" s="53"/>
      <c r="M151" s="54">
        <v>285.40000000000009</v>
      </c>
    </row>
    <row r="152" spans="2:13" s="36" customFormat="1" ht="14.1" customHeight="1" x14ac:dyDescent="0.5">
      <c r="B152" s="56">
        <v>11.609999999999902</v>
      </c>
      <c r="C152" s="57"/>
      <c r="D152" s="58">
        <v>161.36000000000027</v>
      </c>
      <c r="E152" s="56">
        <v>12.109999999999891</v>
      </c>
      <c r="F152" s="57"/>
      <c r="G152" s="58">
        <v>199.80000000000004</v>
      </c>
      <c r="H152" s="56">
        <v>12.60999999999988</v>
      </c>
      <c r="I152" s="57"/>
      <c r="J152" s="58">
        <v>240.90000000000055</v>
      </c>
      <c r="K152" s="56">
        <v>13.10999999999987</v>
      </c>
      <c r="L152" s="57"/>
      <c r="M152" s="58">
        <v>286.34000000000009</v>
      </c>
    </row>
    <row r="153" spans="2:13" s="36" customFormat="1" ht="14.1" customHeight="1" x14ac:dyDescent="0.5">
      <c r="B153" s="44">
        <v>11.619999999999902</v>
      </c>
      <c r="C153" s="45"/>
      <c r="D153" s="46">
        <v>162.12000000000026</v>
      </c>
      <c r="E153" s="44">
        <v>12.119999999999891</v>
      </c>
      <c r="F153" s="45"/>
      <c r="G153" s="46">
        <v>200.60000000000005</v>
      </c>
      <c r="H153" s="44">
        <v>12.61999999999988</v>
      </c>
      <c r="I153" s="45"/>
      <c r="J153" s="46">
        <v>241.80000000000055</v>
      </c>
      <c r="K153" s="44">
        <v>13.11999999999987</v>
      </c>
      <c r="L153" s="45"/>
      <c r="M153" s="46">
        <v>287.28000000000009</v>
      </c>
    </row>
    <row r="154" spans="2:13" s="36" customFormat="1" ht="14.1" customHeight="1" x14ac:dyDescent="0.5">
      <c r="B154" s="44">
        <v>11.629999999999901</v>
      </c>
      <c r="C154" s="45"/>
      <c r="D154" s="46">
        <v>162.88000000000025</v>
      </c>
      <c r="E154" s="44">
        <v>12.129999999999891</v>
      </c>
      <c r="F154" s="45"/>
      <c r="G154" s="46">
        <v>201.40000000000006</v>
      </c>
      <c r="H154" s="44">
        <v>12.62999999999988</v>
      </c>
      <c r="I154" s="45"/>
      <c r="J154" s="46">
        <v>242.70000000000056</v>
      </c>
      <c r="K154" s="44">
        <v>13.129999999999869</v>
      </c>
      <c r="L154" s="45"/>
      <c r="M154" s="46">
        <v>288.22000000000008</v>
      </c>
    </row>
    <row r="155" spans="2:13" s="36" customFormat="1" ht="14.1" customHeight="1" x14ac:dyDescent="0.5">
      <c r="B155" s="44">
        <v>11.639999999999901</v>
      </c>
      <c r="C155" s="45"/>
      <c r="D155" s="46">
        <v>163.64000000000024</v>
      </c>
      <c r="E155" s="44">
        <v>12.13999999999989</v>
      </c>
      <c r="F155" s="45"/>
      <c r="G155" s="46">
        <v>202.20000000000007</v>
      </c>
      <c r="H155" s="44">
        <v>12.63999999999988</v>
      </c>
      <c r="I155" s="45"/>
      <c r="J155" s="46">
        <v>243.60000000000056</v>
      </c>
      <c r="K155" s="44">
        <v>13.139999999999869</v>
      </c>
      <c r="L155" s="45"/>
      <c r="M155" s="46">
        <v>289.16000000000008</v>
      </c>
    </row>
    <row r="156" spans="2:13" s="36" customFormat="1" ht="14.1" customHeight="1" x14ac:dyDescent="0.5">
      <c r="B156" s="44">
        <v>11.649999999999901</v>
      </c>
      <c r="C156" s="45"/>
      <c r="D156" s="46">
        <v>164.40000000000023</v>
      </c>
      <c r="E156" s="44">
        <v>12.14999999999989</v>
      </c>
      <c r="F156" s="45"/>
      <c r="G156" s="46">
        <v>203.00000000000009</v>
      </c>
      <c r="H156" s="44">
        <v>12.64999999999988</v>
      </c>
      <c r="I156" s="45"/>
      <c r="J156" s="46">
        <v>244.50000000000057</v>
      </c>
      <c r="K156" s="44">
        <v>13.149999999999869</v>
      </c>
      <c r="L156" s="45"/>
      <c r="M156" s="46">
        <v>290.10000000000008</v>
      </c>
    </row>
    <row r="157" spans="2:13" s="36" customFormat="1" ht="14.1" customHeight="1" x14ac:dyDescent="0.5">
      <c r="B157" s="44">
        <v>11.659999999999901</v>
      </c>
      <c r="C157" s="45"/>
      <c r="D157" s="46">
        <v>165.16000000000022</v>
      </c>
      <c r="E157" s="44">
        <v>12.15999999999989</v>
      </c>
      <c r="F157" s="45"/>
      <c r="G157" s="46">
        <v>203.8000000000001</v>
      </c>
      <c r="H157" s="44">
        <v>12.659999999999879</v>
      </c>
      <c r="I157" s="45"/>
      <c r="J157" s="46">
        <v>245.40000000000057</v>
      </c>
      <c r="K157" s="44">
        <v>13.159999999999869</v>
      </c>
      <c r="L157" s="45"/>
      <c r="M157" s="46">
        <v>291.04000000000008</v>
      </c>
    </row>
    <row r="158" spans="2:13" s="36" customFormat="1" ht="14.1" customHeight="1" x14ac:dyDescent="0.5">
      <c r="B158" s="44">
        <v>11.6699999999999</v>
      </c>
      <c r="C158" s="45"/>
      <c r="D158" s="46">
        <v>165.92000000000021</v>
      </c>
      <c r="E158" s="44">
        <v>12.16999999999989</v>
      </c>
      <c r="F158" s="45"/>
      <c r="G158" s="46">
        <v>204.60000000000011</v>
      </c>
      <c r="H158" s="44">
        <v>12.669999999999879</v>
      </c>
      <c r="I158" s="45"/>
      <c r="J158" s="46">
        <v>246.30000000000058</v>
      </c>
      <c r="K158" s="44">
        <v>13.169999999999868</v>
      </c>
      <c r="L158" s="45"/>
      <c r="M158" s="46">
        <v>291.98000000000008</v>
      </c>
    </row>
    <row r="159" spans="2:13" s="36" customFormat="1" ht="14.1" customHeight="1" x14ac:dyDescent="0.5">
      <c r="B159" s="44">
        <v>11.6799999999999</v>
      </c>
      <c r="C159" s="45"/>
      <c r="D159" s="46">
        <v>166.68000000000021</v>
      </c>
      <c r="E159" s="44">
        <v>12.17999999999989</v>
      </c>
      <c r="F159" s="45"/>
      <c r="G159" s="46">
        <v>205.40000000000012</v>
      </c>
      <c r="H159" s="44">
        <v>12.679999999999879</v>
      </c>
      <c r="I159" s="45"/>
      <c r="J159" s="46">
        <v>247.20000000000059</v>
      </c>
      <c r="K159" s="44">
        <v>13.179999999999868</v>
      </c>
      <c r="L159" s="45"/>
      <c r="M159" s="46">
        <v>292.92000000000007</v>
      </c>
    </row>
    <row r="160" spans="2:13" s="36" customFormat="1" ht="14.1" customHeight="1" x14ac:dyDescent="0.5">
      <c r="B160" s="48">
        <v>11.6899999999999</v>
      </c>
      <c r="C160" s="49"/>
      <c r="D160" s="50">
        <v>167.4400000000002</v>
      </c>
      <c r="E160" s="48">
        <v>12.189999999999889</v>
      </c>
      <c r="F160" s="49"/>
      <c r="G160" s="50">
        <v>206.20000000000013</v>
      </c>
      <c r="H160" s="48">
        <v>12.689999999999879</v>
      </c>
      <c r="I160" s="49"/>
      <c r="J160" s="50">
        <v>248.10000000000059</v>
      </c>
      <c r="K160" s="48">
        <v>13.189999999999868</v>
      </c>
      <c r="L160" s="49"/>
      <c r="M160" s="50">
        <v>293.86000000000007</v>
      </c>
    </row>
    <row r="161" spans="2:13" s="36" customFormat="1" ht="14.1" customHeight="1" x14ac:dyDescent="0.5">
      <c r="B161" s="52">
        <v>11.6999999999999</v>
      </c>
      <c r="C161" s="53"/>
      <c r="D161" s="54">
        <v>168.20000000000019</v>
      </c>
      <c r="E161" s="52">
        <v>12.199999999999889</v>
      </c>
      <c r="F161" s="53"/>
      <c r="G161" s="54">
        <v>207.00000000000014</v>
      </c>
      <c r="H161" s="52">
        <v>12.699999999999878</v>
      </c>
      <c r="I161" s="53"/>
      <c r="J161" s="54">
        <v>249.0000000000006</v>
      </c>
      <c r="K161" s="52">
        <v>13.199999999999868</v>
      </c>
      <c r="L161" s="53"/>
      <c r="M161" s="54">
        <v>294.80000000000007</v>
      </c>
    </row>
    <row r="162" spans="2:13" s="36" customFormat="1" ht="14.1" customHeight="1" x14ac:dyDescent="0.5">
      <c r="B162" s="56">
        <v>11.7099999999999</v>
      </c>
      <c r="C162" s="57"/>
      <c r="D162" s="58">
        <v>168.96000000000018</v>
      </c>
      <c r="E162" s="56">
        <v>12.209999999999889</v>
      </c>
      <c r="F162" s="57"/>
      <c r="G162" s="58">
        <v>207.80000000000015</v>
      </c>
      <c r="H162" s="56">
        <v>12.709999999999878</v>
      </c>
      <c r="I162" s="57"/>
      <c r="J162" s="58">
        <v>249.9000000000006</v>
      </c>
      <c r="K162" s="56">
        <v>13.209999999999868</v>
      </c>
      <c r="L162" s="57"/>
      <c r="M162" s="58">
        <v>295.74000000000007</v>
      </c>
    </row>
    <row r="163" spans="2:13" s="36" customFormat="1" ht="14.1" customHeight="1" x14ac:dyDescent="0.5">
      <c r="B163" s="56">
        <v>11.719999999999899</v>
      </c>
      <c r="C163" s="57"/>
      <c r="D163" s="58">
        <v>169.72000000000017</v>
      </c>
      <c r="E163" s="56">
        <v>12.219999999999889</v>
      </c>
      <c r="F163" s="57"/>
      <c r="G163" s="58">
        <v>208.60000000000016</v>
      </c>
      <c r="H163" s="56">
        <v>12.719999999999878</v>
      </c>
      <c r="I163" s="57"/>
      <c r="J163" s="58">
        <v>250.80000000000061</v>
      </c>
      <c r="K163" s="56">
        <v>13.219999999999867</v>
      </c>
      <c r="L163" s="57"/>
      <c r="M163" s="58">
        <v>296.68000000000006</v>
      </c>
    </row>
    <row r="164" spans="2:13" s="36" customFormat="1" ht="14.1" customHeight="1" x14ac:dyDescent="0.5">
      <c r="B164" s="56">
        <v>11.729999999999899</v>
      </c>
      <c r="C164" s="57"/>
      <c r="D164" s="58">
        <v>170.48000000000016</v>
      </c>
      <c r="E164" s="56">
        <v>12.229999999999889</v>
      </c>
      <c r="F164" s="57"/>
      <c r="G164" s="58">
        <v>209.40000000000018</v>
      </c>
      <c r="H164" s="56">
        <v>12.729999999999878</v>
      </c>
      <c r="I164" s="57"/>
      <c r="J164" s="58">
        <v>251.70000000000061</v>
      </c>
      <c r="K164" s="56">
        <v>13.229999999999867</v>
      </c>
      <c r="L164" s="57"/>
      <c r="M164" s="58">
        <v>297.62000000000006</v>
      </c>
    </row>
    <row r="165" spans="2:13" s="36" customFormat="1" ht="14.1" customHeight="1" x14ac:dyDescent="0.5">
      <c r="B165" s="56">
        <v>11.739999999999899</v>
      </c>
      <c r="C165" s="57"/>
      <c r="D165" s="58">
        <v>171.24000000000015</v>
      </c>
      <c r="E165" s="56">
        <v>12.239999999999888</v>
      </c>
      <c r="F165" s="57"/>
      <c r="G165" s="58">
        <v>210.20000000000019</v>
      </c>
      <c r="H165" s="56">
        <v>12.739999999999878</v>
      </c>
      <c r="I165" s="57"/>
      <c r="J165" s="58">
        <v>252.60000000000062</v>
      </c>
      <c r="K165" s="56">
        <v>13.239999999999867</v>
      </c>
      <c r="L165" s="57"/>
      <c r="M165" s="58">
        <v>298.56000000000006</v>
      </c>
    </row>
    <row r="166" spans="2:13" s="36" customFormat="1" ht="14.1" customHeight="1" x14ac:dyDescent="0.5">
      <c r="B166" s="56">
        <v>11.749999999999899</v>
      </c>
      <c r="C166" s="57"/>
      <c r="D166" s="58">
        <v>172.00000000000014</v>
      </c>
      <c r="E166" s="56">
        <v>12.249999999999888</v>
      </c>
      <c r="F166" s="57"/>
      <c r="G166" s="58">
        <v>211.0000000000002</v>
      </c>
      <c r="H166" s="56">
        <v>12.749999999999877</v>
      </c>
      <c r="I166" s="57"/>
      <c r="J166" s="58">
        <v>253.50000000000063</v>
      </c>
      <c r="K166" s="56">
        <v>13.249999999999867</v>
      </c>
      <c r="L166" s="57"/>
      <c r="M166" s="58">
        <v>299.50000000000006</v>
      </c>
    </row>
    <row r="167" spans="2:13" s="36" customFormat="1" ht="14.1" customHeight="1" x14ac:dyDescent="0.5">
      <c r="B167" s="44">
        <v>11.759999999999899</v>
      </c>
      <c r="C167" s="45"/>
      <c r="D167" s="46">
        <v>172.76000000000013</v>
      </c>
      <c r="E167" s="44">
        <v>12.259999999999888</v>
      </c>
      <c r="F167" s="45"/>
      <c r="G167" s="46">
        <v>211.80000000000021</v>
      </c>
      <c r="H167" s="44">
        <v>12.759999999999877</v>
      </c>
      <c r="I167" s="45"/>
      <c r="J167" s="46">
        <v>254.40000000000063</v>
      </c>
      <c r="K167" s="44">
        <v>13.259999999999867</v>
      </c>
      <c r="L167" s="45"/>
      <c r="M167" s="46">
        <v>300.44000000000005</v>
      </c>
    </row>
    <row r="168" spans="2:13" s="36" customFormat="1" ht="14.1" customHeight="1" x14ac:dyDescent="0.5">
      <c r="B168" s="44">
        <v>11.769999999999898</v>
      </c>
      <c r="C168" s="45"/>
      <c r="D168" s="46">
        <v>173.52000000000012</v>
      </c>
      <c r="E168" s="44">
        <v>12.269999999999888</v>
      </c>
      <c r="F168" s="45"/>
      <c r="G168" s="46">
        <v>212.60000000000022</v>
      </c>
      <c r="H168" s="44">
        <v>12.769999999999877</v>
      </c>
      <c r="I168" s="45"/>
      <c r="J168" s="46">
        <v>255.30000000000064</v>
      </c>
      <c r="K168" s="44">
        <v>13.269999999999866</v>
      </c>
      <c r="L168" s="45"/>
      <c r="M168" s="46">
        <v>301.38000000000005</v>
      </c>
    </row>
    <row r="169" spans="2:13" s="36" customFormat="1" ht="14.1" customHeight="1" x14ac:dyDescent="0.5">
      <c r="B169" s="44">
        <v>11.779999999999898</v>
      </c>
      <c r="C169" s="45"/>
      <c r="D169" s="46">
        <v>174.28000000000011</v>
      </c>
      <c r="E169" s="44">
        <v>12.279999999999887</v>
      </c>
      <c r="F169" s="45"/>
      <c r="G169" s="46">
        <v>213.40000000000023</v>
      </c>
      <c r="H169" s="44">
        <v>12.779999999999877</v>
      </c>
      <c r="I169" s="45"/>
      <c r="J169" s="46">
        <v>256.20000000000061</v>
      </c>
      <c r="K169" s="44">
        <v>13.279999999999866</v>
      </c>
      <c r="L169" s="45"/>
      <c r="M169" s="46">
        <v>302.32000000000005</v>
      </c>
    </row>
    <row r="170" spans="2:13" s="36" customFormat="1" ht="14.1" customHeight="1" thickBot="1" x14ac:dyDescent="0.55000000000000004">
      <c r="B170" s="59">
        <v>11.789999999999898</v>
      </c>
      <c r="C170" s="60"/>
      <c r="D170" s="61">
        <v>175.04000000000011</v>
      </c>
      <c r="E170" s="59">
        <v>12.289999999999887</v>
      </c>
      <c r="F170" s="60"/>
      <c r="G170" s="61">
        <v>214.20000000000024</v>
      </c>
      <c r="H170" s="59">
        <v>12.789999999999877</v>
      </c>
      <c r="I170" s="60"/>
      <c r="J170" s="61">
        <v>257.10000000000059</v>
      </c>
      <c r="K170" s="59">
        <v>13.289999999999866</v>
      </c>
      <c r="L170" s="60"/>
      <c r="M170" s="61">
        <v>303.26000000000005</v>
      </c>
    </row>
    <row r="171" spans="2:13" s="36" customFormat="1" ht="15" customHeight="1" x14ac:dyDescent="0.5">
      <c r="B171" s="62"/>
      <c r="C171" s="62"/>
      <c r="D171" s="63"/>
      <c r="E171" s="62"/>
      <c r="F171" s="62"/>
      <c r="G171" s="63"/>
      <c r="H171" s="62"/>
      <c r="I171" s="62"/>
      <c r="J171" s="63"/>
      <c r="K171" s="62"/>
      <c r="L171" s="62"/>
      <c r="M171" s="63"/>
    </row>
    <row r="172" spans="2:13" s="36" customFormat="1" ht="25.5" customHeight="1" x14ac:dyDescent="0.65">
      <c r="B172" s="114" t="str">
        <f>B115</f>
        <v>ตารางความสัมพันธ์ระดับน้ำกับพื้นที่หน้าตัดลำน้ำ</v>
      </c>
      <c r="C172" s="114"/>
      <c r="D172" s="114"/>
      <c r="E172" s="114"/>
      <c r="F172" s="114"/>
      <c r="G172" s="114"/>
      <c r="H172" s="114"/>
      <c r="I172" s="114"/>
      <c r="J172" s="114"/>
      <c r="K172" s="114"/>
      <c r="L172" s="114"/>
      <c r="M172" s="114"/>
    </row>
    <row r="173" spans="2:13" s="36" customFormat="1" ht="25.5" customHeight="1" x14ac:dyDescent="0.65">
      <c r="B173" s="115" t="str">
        <f>B116</f>
        <v>สถานี X.64 คลองท่าแซะ  บ้านท่าแซะ  อ.ท่าแซะ  จ.ชุมพร</v>
      </c>
      <c r="C173" s="115"/>
      <c r="D173" s="115"/>
      <c r="E173" s="115"/>
      <c r="F173" s="115"/>
      <c r="G173" s="115"/>
      <c r="H173" s="115"/>
      <c r="I173" s="115"/>
      <c r="J173" s="115"/>
      <c r="K173" s="115"/>
      <c r="L173" s="115"/>
      <c r="M173" s="115"/>
    </row>
    <row r="174" spans="2:13" s="36" customFormat="1" ht="25.5" customHeight="1" x14ac:dyDescent="0.65">
      <c r="B174" s="26"/>
      <c r="C174" s="26"/>
      <c r="D174" s="26"/>
      <c r="E174" s="26"/>
      <c r="F174" s="115" t="str">
        <f>F117</f>
        <v>ปีน้ำ 2567</v>
      </c>
      <c r="G174" s="115"/>
      <c r="H174" s="115"/>
      <c r="I174" s="115"/>
      <c r="J174" s="26"/>
      <c r="K174" s="26"/>
      <c r="L174" s="26"/>
      <c r="M174" s="26"/>
    </row>
    <row r="175" spans="2:13" s="36" customFormat="1" ht="6" customHeight="1" thickBot="1" x14ac:dyDescent="0.7"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</row>
    <row r="176" spans="2:13" s="36" customFormat="1" ht="17.100000000000001" customHeight="1" x14ac:dyDescent="0.5">
      <c r="B176" s="28" t="s">
        <v>8</v>
      </c>
      <c r="C176" s="29" t="s">
        <v>8</v>
      </c>
      <c r="D176" s="30" t="s">
        <v>4</v>
      </c>
      <c r="E176" s="28" t="s">
        <v>8</v>
      </c>
      <c r="F176" s="29" t="s">
        <v>8</v>
      </c>
      <c r="G176" s="30" t="s">
        <v>4</v>
      </c>
      <c r="H176" s="28" t="s">
        <v>8</v>
      </c>
      <c r="I176" s="29" t="s">
        <v>8</v>
      </c>
      <c r="J176" s="30" t="s">
        <v>4</v>
      </c>
      <c r="K176" s="28" t="s">
        <v>8</v>
      </c>
      <c r="L176" s="29" t="s">
        <v>8</v>
      </c>
      <c r="M176" s="31" t="s">
        <v>4</v>
      </c>
    </row>
    <row r="177" spans="2:13" s="36" customFormat="1" ht="18.75" customHeight="1" thickBot="1" x14ac:dyDescent="0.55000000000000004">
      <c r="B177" s="32" t="s">
        <v>1</v>
      </c>
      <c r="C177" s="33" t="s">
        <v>7</v>
      </c>
      <c r="D177" s="34" t="s">
        <v>9</v>
      </c>
      <c r="E177" s="32" t="s">
        <v>1</v>
      </c>
      <c r="F177" s="33" t="s">
        <v>7</v>
      </c>
      <c r="G177" s="34" t="s">
        <v>9</v>
      </c>
      <c r="H177" s="32" t="s">
        <v>1</v>
      </c>
      <c r="I177" s="33" t="s">
        <v>7</v>
      </c>
      <c r="J177" s="34" t="s">
        <v>9</v>
      </c>
      <c r="K177" s="32" t="s">
        <v>1</v>
      </c>
      <c r="L177" s="33" t="s">
        <v>7</v>
      </c>
      <c r="M177" s="35" t="s">
        <v>9</v>
      </c>
    </row>
    <row r="178" spans="2:13" s="36" customFormat="1" ht="14.1" customHeight="1" x14ac:dyDescent="0.5">
      <c r="B178" s="37">
        <v>13.299999999999866</v>
      </c>
      <c r="C178" s="38"/>
      <c r="D178" s="39">
        <v>304.20000000000005</v>
      </c>
      <c r="E178" s="40">
        <v>13.799999999999855</v>
      </c>
      <c r="F178" s="41"/>
      <c r="G178" s="42">
        <v>353.59999999999945</v>
      </c>
      <c r="H178" s="43">
        <v>14.299999999999844</v>
      </c>
      <c r="I178" s="41"/>
      <c r="J178" s="42">
        <v>407.59999999999923</v>
      </c>
      <c r="K178" s="43">
        <v>14.799999999999834</v>
      </c>
      <c r="L178" s="41"/>
      <c r="M178" s="42">
        <v>465.99999999999898</v>
      </c>
    </row>
    <row r="179" spans="2:13" s="36" customFormat="1" ht="14.1" customHeight="1" x14ac:dyDescent="0.5">
      <c r="B179" s="44">
        <v>13.309999999999865</v>
      </c>
      <c r="C179" s="45"/>
      <c r="D179" s="46">
        <v>305.14000000000004</v>
      </c>
      <c r="E179" s="47">
        <v>13.809999999999855</v>
      </c>
      <c r="F179" s="45"/>
      <c r="G179" s="46">
        <v>354.61999999999944</v>
      </c>
      <c r="H179" s="44">
        <v>14.309999999999844</v>
      </c>
      <c r="I179" s="45"/>
      <c r="J179" s="46">
        <v>408.71999999999923</v>
      </c>
      <c r="K179" s="44">
        <v>14.809999999999834</v>
      </c>
      <c r="L179" s="45"/>
      <c r="M179" s="46">
        <v>467.19999999999897</v>
      </c>
    </row>
    <row r="180" spans="2:13" s="36" customFormat="1" ht="14.1" customHeight="1" x14ac:dyDescent="0.5">
      <c r="B180" s="44">
        <v>13.319999999999865</v>
      </c>
      <c r="C180" s="45"/>
      <c r="D180" s="46">
        <v>306.08000000000004</v>
      </c>
      <c r="E180" s="47">
        <v>13.819999999999855</v>
      </c>
      <c r="F180" s="45"/>
      <c r="G180" s="46">
        <v>355.63999999999942</v>
      </c>
      <c r="H180" s="44">
        <v>14.319999999999844</v>
      </c>
      <c r="I180" s="45"/>
      <c r="J180" s="46">
        <v>409.83999999999924</v>
      </c>
      <c r="K180" s="44">
        <v>14.819999999999833</v>
      </c>
      <c r="L180" s="45"/>
      <c r="M180" s="46">
        <v>468.39999999999895</v>
      </c>
    </row>
    <row r="181" spans="2:13" s="36" customFormat="1" ht="14.1" customHeight="1" x14ac:dyDescent="0.5">
      <c r="B181" s="44">
        <v>13.329999999999865</v>
      </c>
      <c r="C181" s="45"/>
      <c r="D181" s="46">
        <v>307.02000000000004</v>
      </c>
      <c r="E181" s="47">
        <v>13.829999999999854</v>
      </c>
      <c r="F181" s="45"/>
      <c r="G181" s="46">
        <v>356.6599999999994</v>
      </c>
      <c r="H181" s="44">
        <v>14.329999999999844</v>
      </c>
      <c r="I181" s="45"/>
      <c r="J181" s="46">
        <v>410.95999999999924</v>
      </c>
      <c r="K181" s="44">
        <v>14.829999999999833</v>
      </c>
      <c r="L181" s="45"/>
      <c r="M181" s="46">
        <v>469.59999999999894</v>
      </c>
    </row>
    <row r="182" spans="2:13" s="36" customFormat="1" ht="14.1" customHeight="1" x14ac:dyDescent="0.5">
      <c r="B182" s="44">
        <v>13.339999999999865</v>
      </c>
      <c r="C182" s="45"/>
      <c r="D182" s="46">
        <v>307.96000000000004</v>
      </c>
      <c r="E182" s="47">
        <v>13.839999999999854</v>
      </c>
      <c r="F182" s="45"/>
      <c r="G182" s="46">
        <v>357.67999999999938</v>
      </c>
      <c r="H182" s="44">
        <v>14.339999999999844</v>
      </c>
      <c r="I182" s="45"/>
      <c r="J182" s="46">
        <v>412.07999999999925</v>
      </c>
      <c r="K182" s="44">
        <v>14.839999999999833</v>
      </c>
      <c r="L182" s="45"/>
      <c r="M182" s="46">
        <v>470.79999999999893</v>
      </c>
    </row>
    <row r="183" spans="2:13" s="36" customFormat="1" ht="14.1" customHeight="1" x14ac:dyDescent="0.5">
      <c r="B183" s="44">
        <v>13.349999999999865</v>
      </c>
      <c r="C183" s="45"/>
      <c r="D183" s="46">
        <v>308.90000000000003</v>
      </c>
      <c r="E183" s="47">
        <v>13.849999999999854</v>
      </c>
      <c r="F183" s="45"/>
      <c r="G183" s="46">
        <v>358.69999999999936</v>
      </c>
      <c r="H183" s="44">
        <v>14.349999999999843</v>
      </c>
      <c r="I183" s="45"/>
      <c r="J183" s="46">
        <v>413.19999999999925</v>
      </c>
      <c r="K183" s="44">
        <v>14.849999999999833</v>
      </c>
      <c r="L183" s="45"/>
      <c r="M183" s="46">
        <v>471.99999999999892</v>
      </c>
    </row>
    <row r="184" spans="2:13" s="36" customFormat="1" ht="14.1" customHeight="1" x14ac:dyDescent="0.5">
      <c r="B184" s="44">
        <v>13.359999999999864</v>
      </c>
      <c r="C184" s="45"/>
      <c r="D184" s="46">
        <v>309.84000000000003</v>
      </c>
      <c r="E184" s="47">
        <v>13.859999999999854</v>
      </c>
      <c r="F184" s="45"/>
      <c r="G184" s="46">
        <v>359.71999999999935</v>
      </c>
      <c r="H184" s="44">
        <v>14.359999999999843</v>
      </c>
      <c r="I184" s="45"/>
      <c r="J184" s="46">
        <v>414.31999999999925</v>
      </c>
      <c r="K184" s="44">
        <v>14.859999999999832</v>
      </c>
      <c r="L184" s="45"/>
      <c r="M184" s="46">
        <v>473.19999999999891</v>
      </c>
    </row>
    <row r="185" spans="2:13" s="36" customFormat="1" ht="14.1" customHeight="1" x14ac:dyDescent="0.5">
      <c r="B185" s="44">
        <v>13.369999999999864</v>
      </c>
      <c r="C185" s="45"/>
      <c r="D185" s="46">
        <v>310.78000000000003</v>
      </c>
      <c r="E185" s="47">
        <v>13.869999999999854</v>
      </c>
      <c r="F185" s="45"/>
      <c r="G185" s="46">
        <v>360.73999999999933</v>
      </c>
      <c r="H185" s="44">
        <v>14.369999999999843</v>
      </c>
      <c r="I185" s="45"/>
      <c r="J185" s="46">
        <v>415.43999999999926</v>
      </c>
      <c r="K185" s="44">
        <v>14.869999999999832</v>
      </c>
      <c r="L185" s="45"/>
      <c r="M185" s="46">
        <v>474.3999999999989</v>
      </c>
    </row>
    <row r="186" spans="2:13" s="36" customFormat="1" ht="14.1" customHeight="1" x14ac:dyDescent="0.5">
      <c r="B186" s="44">
        <v>13.379999999999864</v>
      </c>
      <c r="C186" s="45"/>
      <c r="D186" s="46">
        <v>311.72000000000003</v>
      </c>
      <c r="E186" s="47">
        <v>13.879999999999853</v>
      </c>
      <c r="F186" s="45"/>
      <c r="G186" s="46">
        <v>361.75999999999931</v>
      </c>
      <c r="H186" s="44">
        <v>14.379999999999843</v>
      </c>
      <c r="I186" s="45"/>
      <c r="J186" s="46">
        <v>416.55999999999926</v>
      </c>
      <c r="K186" s="44">
        <v>14.879999999999832</v>
      </c>
      <c r="L186" s="45"/>
      <c r="M186" s="46">
        <v>475.59999999999889</v>
      </c>
    </row>
    <row r="187" spans="2:13" s="36" customFormat="1" ht="14.1" customHeight="1" x14ac:dyDescent="0.5">
      <c r="B187" s="48">
        <v>13.389999999999864</v>
      </c>
      <c r="C187" s="49"/>
      <c r="D187" s="50">
        <v>312.66000000000003</v>
      </c>
      <c r="E187" s="51">
        <v>13.889999999999853</v>
      </c>
      <c r="F187" s="49"/>
      <c r="G187" s="50">
        <v>362.77999999999929</v>
      </c>
      <c r="H187" s="48">
        <v>14.389999999999842</v>
      </c>
      <c r="I187" s="49"/>
      <c r="J187" s="50">
        <v>417.67999999999927</v>
      </c>
      <c r="K187" s="48">
        <v>14.889999999999832</v>
      </c>
      <c r="L187" s="49"/>
      <c r="M187" s="50">
        <v>476.79999999999887</v>
      </c>
    </row>
    <row r="188" spans="2:13" s="36" customFormat="1" ht="14.1" customHeight="1" x14ac:dyDescent="0.5">
      <c r="B188" s="52">
        <v>13.399999999999864</v>
      </c>
      <c r="C188" s="53"/>
      <c r="D188" s="54">
        <v>313.60000000000002</v>
      </c>
      <c r="E188" s="52">
        <v>13.899999999999853</v>
      </c>
      <c r="F188" s="53"/>
      <c r="G188" s="54">
        <v>363.79999999999927</v>
      </c>
      <c r="H188" s="52">
        <v>14.399999999999842</v>
      </c>
      <c r="I188" s="53"/>
      <c r="J188" s="54">
        <v>418.79999999999927</v>
      </c>
      <c r="K188" s="55">
        <v>14.899999999999832</v>
      </c>
      <c r="L188" s="53"/>
      <c r="M188" s="54">
        <v>477.99999999999886</v>
      </c>
    </row>
    <row r="189" spans="2:13" s="36" customFormat="1" ht="14.1" customHeight="1" x14ac:dyDescent="0.5">
      <c r="B189" s="56">
        <v>13.409999999999863</v>
      </c>
      <c r="C189" s="57"/>
      <c r="D189" s="58">
        <v>314.54000000000002</v>
      </c>
      <c r="E189" s="56">
        <v>13.909999999999853</v>
      </c>
      <c r="F189" s="57"/>
      <c r="G189" s="58">
        <v>364.81999999999925</v>
      </c>
      <c r="H189" s="56">
        <v>14.409999999999842</v>
      </c>
      <c r="I189" s="57"/>
      <c r="J189" s="58">
        <v>419.91999999999928</v>
      </c>
      <c r="K189" s="56">
        <v>14.909999999999831</v>
      </c>
      <c r="L189" s="57"/>
      <c r="M189" s="58">
        <v>479.19999999999885</v>
      </c>
    </row>
    <row r="190" spans="2:13" s="36" customFormat="1" ht="14.1" customHeight="1" x14ac:dyDescent="0.5">
      <c r="B190" s="44">
        <v>13.419999999999863</v>
      </c>
      <c r="C190" s="45"/>
      <c r="D190" s="46">
        <v>315.48</v>
      </c>
      <c r="E190" s="44">
        <v>13.919999999999852</v>
      </c>
      <c r="F190" s="45"/>
      <c r="G190" s="46">
        <v>365.83999999999924</v>
      </c>
      <c r="H190" s="44">
        <v>14.419999999999842</v>
      </c>
      <c r="I190" s="45"/>
      <c r="J190" s="46">
        <v>421.03999999999928</v>
      </c>
      <c r="K190" s="44">
        <v>14.919999999999831</v>
      </c>
      <c r="L190" s="45"/>
      <c r="M190" s="46">
        <v>480.39999999999884</v>
      </c>
    </row>
    <row r="191" spans="2:13" s="36" customFormat="1" ht="14.1" customHeight="1" x14ac:dyDescent="0.5">
      <c r="B191" s="44">
        <v>13.429999999999863</v>
      </c>
      <c r="C191" s="45"/>
      <c r="D191" s="46">
        <v>316.42</v>
      </c>
      <c r="E191" s="44">
        <v>13.929999999999852</v>
      </c>
      <c r="F191" s="45"/>
      <c r="G191" s="46">
        <v>366.85999999999922</v>
      </c>
      <c r="H191" s="44">
        <v>14.429999999999842</v>
      </c>
      <c r="I191" s="45"/>
      <c r="J191" s="46">
        <v>422.15999999999929</v>
      </c>
      <c r="K191" s="44">
        <v>14.929999999999831</v>
      </c>
      <c r="L191" s="45"/>
      <c r="M191" s="46">
        <v>481.59999999999883</v>
      </c>
    </row>
    <row r="192" spans="2:13" s="36" customFormat="1" ht="14.1" customHeight="1" x14ac:dyDescent="0.5">
      <c r="B192" s="44">
        <v>13.439999999999863</v>
      </c>
      <c r="C192" s="45"/>
      <c r="D192" s="46">
        <v>317.36</v>
      </c>
      <c r="E192" s="44">
        <v>13.939999999999852</v>
      </c>
      <c r="F192" s="45"/>
      <c r="G192" s="46">
        <v>367.8799999999992</v>
      </c>
      <c r="H192" s="44">
        <v>14.439999999999841</v>
      </c>
      <c r="I192" s="45"/>
      <c r="J192" s="46">
        <v>423.27999999999929</v>
      </c>
      <c r="K192" s="44">
        <v>14.939999999999831</v>
      </c>
      <c r="L192" s="45"/>
      <c r="M192" s="46">
        <v>482.79999999999882</v>
      </c>
    </row>
    <row r="193" spans="2:13" s="36" customFormat="1" ht="14.1" customHeight="1" x14ac:dyDescent="0.5">
      <c r="B193" s="44">
        <v>13.449999999999863</v>
      </c>
      <c r="C193" s="45"/>
      <c r="D193" s="46">
        <v>318.3</v>
      </c>
      <c r="E193" s="44">
        <v>13.949999999999852</v>
      </c>
      <c r="F193" s="45"/>
      <c r="G193" s="46">
        <v>368.89999999999918</v>
      </c>
      <c r="H193" s="44">
        <v>14.449999999999841</v>
      </c>
      <c r="I193" s="45"/>
      <c r="J193" s="46">
        <v>424.3999999999993</v>
      </c>
      <c r="K193" s="44">
        <v>14.949999999999831</v>
      </c>
      <c r="L193" s="45"/>
      <c r="M193" s="46">
        <v>483.99999999999881</v>
      </c>
    </row>
    <row r="194" spans="2:13" s="36" customFormat="1" ht="14.1" customHeight="1" x14ac:dyDescent="0.5">
      <c r="B194" s="44">
        <v>13.459999999999862</v>
      </c>
      <c r="C194" s="45"/>
      <c r="D194" s="46">
        <v>319.24</v>
      </c>
      <c r="E194" s="44">
        <v>13.959999999999852</v>
      </c>
      <c r="F194" s="45"/>
      <c r="G194" s="46">
        <v>369.91999999999916</v>
      </c>
      <c r="H194" s="44">
        <v>14.459999999999841</v>
      </c>
      <c r="I194" s="45"/>
      <c r="J194" s="46">
        <v>425.5199999999993</v>
      </c>
      <c r="K194" s="44">
        <v>14.95999999999983</v>
      </c>
      <c r="L194" s="45"/>
      <c r="M194" s="46">
        <v>485.19999999999879</v>
      </c>
    </row>
    <row r="195" spans="2:13" s="36" customFormat="1" ht="14.1" customHeight="1" x14ac:dyDescent="0.5">
      <c r="B195" s="44">
        <v>13.469999999999862</v>
      </c>
      <c r="C195" s="45"/>
      <c r="D195" s="46">
        <v>320.18</v>
      </c>
      <c r="E195" s="44">
        <v>13.969999999999851</v>
      </c>
      <c r="F195" s="45"/>
      <c r="G195" s="46">
        <v>370.93999999999915</v>
      </c>
      <c r="H195" s="44">
        <v>14.469999999999841</v>
      </c>
      <c r="I195" s="45"/>
      <c r="J195" s="46">
        <v>426.6399999999993</v>
      </c>
      <c r="K195" s="44">
        <v>14.96999999999983</v>
      </c>
      <c r="L195" s="45"/>
      <c r="M195" s="46">
        <v>486.39999999999878</v>
      </c>
    </row>
    <row r="196" spans="2:13" s="36" customFormat="1" ht="14.1" customHeight="1" x14ac:dyDescent="0.5">
      <c r="B196" s="44">
        <v>13.479999999999862</v>
      </c>
      <c r="C196" s="45"/>
      <c r="D196" s="46">
        <v>321.12</v>
      </c>
      <c r="E196" s="44">
        <v>13.979999999999851</v>
      </c>
      <c r="F196" s="45"/>
      <c r="G196" s="46">
        <v>371.95999999999913</v>
      </c>
      <c r="H196" s="44">
        <v>14.479999999999841</v>
      </c>
      <c r="I196" s="45"/>
      <c r="J196" s="46">
        <v>427.75999999999931</v>
      </c>
      <c r="K196" s="44">
        <v>14.97999999999983</v>
      </c>
      <c r="L196" s="45"/>
      <c r="M196" s="46">
        <v>487.59999999999877</v>
      </c>
    </row>
    <row r="197" spans="2:13" s="36" customFormat="1" ht="14.1" customHeight="1" x14ac:dyDescent="0.5">
      <c r="B197" s="48">
        <v>13.489999999999862</v>
      </c>
      <c r="C197" s="49"/>
      <c r="D197" s="50">
        <v>322.06</v>
      </c>
      <c r="E197" s="48">
        <v>13.989999999999851</v>
      </c>
      <c r="F197" s="49"/>
      <c r="G197" s="50">
        <v>372.97999999999911</v>
      </c>
      <c r="H197" s="48">
        <v>14.48999999999984</v>
      </c>
      <c r="I197" s="49"/>
      <c r="J197" s="50">
        <v>428.87999999999931</v>
      </c>
      <c r="K197" s="48">
        <v>14.98999999999983</v>
      </c>
      <c r="L197" s="49"/>
      <c r="M197" s="50">
        <v>488.79999999999876</v>
      </c>
    </row>
    <row r="198" spans="2:13" s="36" customFormat="1" ht="14.1" customHeight="1" x14ac:dyDescent="0.5">
      <c r="B198" s="52">
        <v>13.499999999999861</v>
      </c>
      <c r="C198" s="53"/>
      <c r="D198" s="54">
        <v>323</v>
      </c>
      <c r="E198" s="52">
        <v>13.999999999999851</v>
      </c>
      <c r="F198" s="53"/>
      <c r="G198" s="54">
        <v>373.99999999999909</v>
      </c>
      <c r="H198" s="52">
        <v>14.49999999999984</v>
      </c>
      <c r="I198" s="53"/>
      <c r="J198" s="54">
        <v>429.99999999999932</v>
      </c>
      <c r="K198" s="52">
        <v>14.999999999999829</v>
      </c>
      <c r="L198" s="53"/>
      <c r="M198" s="54">
        <v>489.99999999999875</v>
      </c>
    </row>
    <row r="199" spans="2:13" s="36" customFormat="1" ht="14.1" customHeight="1" x14ac:dyDescent="0.5">
      <c r="B199" s="56">
        <v>13.509999999999861</v>
      </c>
      <c r="C199" s="57"/>
      <c r="D199" s="58">
        <v>324.02</v>
      </c>
      <c r="E199" s="56">
        <v>14.009999999999851</v>
      </c>
      <c r="F199" s="57"/>
      <c r="G199" s="58">
        <v>375.1199999999991</v>
      </c>
      <c r="H199" s="56">
        <v>14.50999999999984</v>
      </c>
      <c r="I199" s="57"/>
      <c r="J199" s="58">
        <v>431.19999999999931</v>
      </c>
      <c r="K199" s="56">
        <v>15.009999999999829</v>
      </c>
      <c r="L199" s="57"/>
      <c r="M199" s="58">
        <v>491.19999999999874</v>
      </c>
    </row>
    <row r="200" spans="2:13" s="36" customFormat="1" ht="14.1" customHeight="1" x14ac:dyDescent="0.5">
      <c r="B200" s="44">
        <v>13.519999999999861</v>
      </c>
      <c r="C200" s="45"/>
      <c r="D200" s="46">
        <v>325.03999999999996</v>
      </c>
      <c r="E200" s="44">
        <v>14.01999999999985</v>
      </c>
      <c r="F200" s="45"/>
      <c r="G200" s="46">
        <v>376.2399999999991</v>
      </c>
      <c r="H200" s="44">
        <v>14.51999999999984</v>
      </c>
      <c r="I200" s="45"/>
      <c r="J200" s="46">
        <v>432.3999999999993</v>
      </c>
      <c r="K200" s="44">
        <v>15.019999999999829</v>
      </c>
      <c r="L200" s="45"/>
      <c r="M200" s="46">
        <v>492.39999999999873</v>
      </c>
    </row>
    <row r="201" spans="2:13" s="36" customFormat="1" ht="14.1" customHeight="1" x14ac:dyDescent="0.5">
      <c r="B201" s="44">
        <v>13.529999999999861</v>
      </c>
      <c r="C201" s="45"/>
      <c r="D201" s="46">
        <v>326.05999999999995</v>
      </c>
      <c r="E201" s="44">
        <v>14.02999999999985</v>
      </c>
      <c r="F201" s="45"/>
      <c r="G201" s="46">
        <v>377.3599999999991</v>
      </c>
      <c r="H201" s="44">
        <v>14.529999999999839</v>
      </c>
      <c r="I201" s="45"/>
      <c r="J201" s="46">
        <v>433.59999999999928</v>
      </c>
      <c r="K201" s="44">
        <v>15.029999999999829</v>
      </c>
      <c r="L201" s="45"/>
      <c r="M201" s="46">
        <v>493.59999999999872</v>
      </c>
    </row>
    <row r="202" spans="2:13" s="36" customFormat="1" ht="14.1" customHeight="1" x14ac:dyDescent="0.5">
      <c r="B202" s="44">
        <v>13.539999999999861</v>
      </c>
      <c r="C202" s="45"/>
      <c r="D202" s="46">
        <v>327.07999999999993</v>
      </c>
      <c r="E202" s="44">
        <v>14.03999999999985</v>
      </c>
      <c r="F202" s="45"/>
      <c r="G202" s="46">
        <v>378.47999999999911</v>
      </c>
      <c r="H202" s="44">
        <v>14.539999999999839</v>
      </c>
      <c r="I202" s="45"/>
      <c r="J202" s="46">
        <v>434.79999999999927</v>
      </c>
      <c r="K202" s="44">
        <v>15.039999999999829</v>
      </c>
      <c r="L202" s="45"/>
      <c r="M202" s="46">
        <v>494.7999999999987</v>
      </c>
    </row>
    <row r="203" spans="2:13" s="36" customFormat="1" ht="14.1" customHeight="1" x14ac:dyDescent="0.5">
      <c r="B203" s="44">
        <v>13.54999999999986</v>
      </c>
      <c r="C203" s="45"/>
      <c r="D203" s="46">
        <v>328.09999999999991</v>
      </c>
      <c r="E203" s="44">
        <v>14.04999999999985</v>
      </c>
      <c r="F203" s="45"/>
      <c r="G203" s="46">
        <v>379.59999999999911</v>
      </c>
      <c r="H203" s="44">
        <v>14.549999999999839</v>
      </c>
      <c r="I203" s="45"/>
      <c r="J203" s="46">
        <v>435.99999999999926</v>
      </c>
      <c r="K203" s="44">
        <v>15.049999999999828</v>
      </c>
      <c r="L203" s="45"/>
      <c r="M203" s="46">
        <v>495.99999999999869</v>
      </c>
    </row>
    <row r="204" spans="2:13" s="36" customFormat="1" ht="14.1" customHeight="1" x14ac:dyDescent="0.5">
      <c r="B204" s="44">
        <v>13.55999999999986</v>
      </c>
      <c r="C204" s="45"/>
      <c r="D204" s="46">
        <v>329.11999999999989</v>
      </c>
      <c r="E204" s="44">
        <v>14.05999999999985</v>
      </c>
      <c r="F204" s="45"/>
      <c r="G204" s="46">
        <v>380.71999999999912</v>
      </c>
      <c r="H204" s="44">
        <v>14.559999999999839</v>
      </c>
      <c r="I204" s="45"/>
      <c r="J204" s="46">
        <v>437.19999999999925</v>
      </c>
      <c r="K204" s="44">
        <v>15.059999999999828</v>
      </c>
      <c r="L204" s="45"/>
      <c r="M204" s="46">
        <v>497.19999999999868</v>
      </c>
    </row>
    <row r="205" spans="2:13" s="36" customFormat="1" ht="14.1" customHeight="1" x14ac:dyDescent="0.5">
      <c r="B205" s="44">
        <v>13.56999999999986</v>
      </c>
      <c r="C205" s="45"/>
      <c r="D205" s="46">
        <v>330.13999999999987</v>
      </c>
      <c r="E205" s="44">
        <v>14.069999999999849</v>
      </c>
      <c r="F205" s="45"/>
      <c r="G205" s="46">
        <v>381.83999999999912</v>
      </c>
      <c r="H205" s="44">
        <v>14.569999999999839</v>
      </c>
      <c r="I205" s="45"/>
      <c r="J205" s="46">
        <v>438.39999999999924</v>
      </c>
      <c r="K205" s="44">
        <v>15.069999999999828</v>
      </c>
      <c r="L205" s="45"/>
      <c r="M205" s="46">
        <v>498.39999999999867</v>
      </c>
    </row>
    <row r="206" spans="2:13" s="36" customFormat="1" ht="14.1" customHeight="1" x14ac:dyDescent="0.5">
      <c r="B206" s="44">
        <v>13.57999999999986</v>
      </c>
      <c r="C206" s="45"/>
      <c r="D206" s="46">
        <v>331.15999999999985</v>
      </c>
      <c r="E206" s="44">
        <v>14.079999999999849</v>
      </c>
      <c r="F206" s="45"/>
      <c r="G206" s="46">
        <v>382.95999999999913</v>
      </c>
      <c r="H206" s="44">
        <v>14.579999999999838</v>
      </c>
      <c r="I206" s="45"/>
      <c r="J206" s="46">
        <v>439.59999999999923</v>
      </c>
      <c r="K206" s="44">
        <v>15.079999999999828</v>
      </c>
      <c r="L206" s="45"/>
      <c r="M206" s="46">
        <v>499.59999999999866</v>
      </c>
    </row>
    <row r="207" spans="2:13" s="36" customFormat="1" ht="14.1" customHeight="1" x14ac:dyDescent="0.5">
      <c r="B207" s="48">
        <v>13.58999999999986</v>
      </c>
      <c r="C207" s="49"/>
      <c r="D207" s="50">
        <v>332.17999999999984</v>
      </c>
      <c r="E207" s="48">
        <v>14.089999999999849</v>
      </c>
      <c r="F207" s="49"/>
      <c r="G207" s="50">
        <v>384.07999999999913</v>
      </c>
      <c r="H207" s="48">
        <v>14.589999999999838</v>
      </c>
      <c r="I207" s="49"/>
      <c r="J207" s="50">
        <v>440.79999999999922</v>
      </c>
      <c r="K207" s="48">
        <v>15.089999999999828</v>
      </c>
      <c r="L207" s="49"/>
      <c r="M207" s="50">
        <v>500.79999999999865</v>
      </c>
    </row>
    <row r="208" spans="2:13" s="36" customFormat="1" ht="14.1" customHeight="1" x14ac:dyDescent="0.5">
      <c r="B208" s="52">
        <v>13.599999999999859</v>
      </c>
      <c r="C208" s="53"/>
      <c r="D208" s="54">
        <v>333.19999999999982</v>
      </c>
      <c r="E208" s="52">
        <v>14.099999999999849</v>
      </c>
      <c r="F208" s="53"/>
      <c r="G208" s="54">
        <v>385.19999999999914</v>
      </c>
      <c r="H208" s="52">
        <v>14.599999999999838</v>
      </c>
      <c r="I208" s="53"/>
      <c r="J208" s="54">
        <v>441.9999999999992</v>
      </c>
      <c r="K208" s="52">
        <v>15.099999999999827</v>
      </c>
      <c r="L208" s="53"/>
      <c r="M208" s="54">
        <v>501.99999999999864</v>
      </c>
    </row>
    <row r="209" spans="2:13" s="36" customFormat="1" ht="14.1" customHeight="1" x14ac:dyDescent="0.5">
      <c r="B209" s="56">
        <v>13.609999999999859</v>
      </c>
      <c r="C209" s="57"/>
      <c r="D209" s="58">
        <v>334.2199999999998</v>
      </c>
      <c r="E209" s="56">
        <v>14.109999999999848</v>
      </c>
      <c r="F209" s="57"/>
      <c r="G209" s="58">
        <v>386.31999999999914</v>
      </c>
      <c r="H209" s="56">
        <v>14.609999999999838</v>
      </c>
      <c r="I209" s="57"/>
      <c r="J209" s="58">
        <v>443.19999999999919</v>
      </c>
      <c r="K209" s="56">
        <v>15.109999999999827</v>
      </c>
      <c r="L209" s="57"/>
      <c r="M209" s="58">
        <v>503.19999999999862</v>
      </c>
    </row>
    <row r="210" spans="2:13" s="36" customFormat="1" ht="14.1" customHeight="1" x14ac:dyDescent="0.5">
      <c r="B210" s="44">
        <v>13.619999999999859</v>
      </c>
      <c r="C210" s="45"/>
      <c r="D210" s="46">
        <v>335.23999999999978</v>
      </c>
      <c r="E210" s="44">
        <v>14.119999999999848</v>
      </c>
      <c r="F210" s="45"/>
      <c r="G210" s="46">
        <v>387.43999999999915</v>
      </c>
      <c r="H210" s="44">
        <v>14.619999999999838</v>
      </c>
      <c r="I210" s="45"/>
      <c r="J210" s="46">
        <v>444.39999999999918</v>
      </c>
      <c r="K210" s="44">
        <v>15.119999999999827</v>
      </c>
      <c r="L210" s="45"/>
      <c r="M210" s="46">
        <v>504.39999999999861</v>
      </c>
    </row>
    <row r="211" spans="2:13" s="36" customFormat="1" ht="14.1" customHeight="1" x14ac:dyDescent="0.5">
      <c r="B211" s="44">
        <v>13.629999999999859</v>
      </c>
      <c r="C211" s="45"/>
      <c r="D211" s="46">
        <v>336.25999999999976</v>
      </c>
      <c r="E211" s="44">
        <v>14.129999999999848</v>
      </c>
      <c r="F211" s="45"/>
      <c r="G211" s="46">
        <v>388.55999999999915</v>
      </c>
      <c r="H211" s="44">
        <v>14.629999999999837</v>
      </c>
      <c r="I211" s="45"/>
      <c r="J211" s="46">
        <v>445.59999999999917</v>
      </c>
      <c r="K211" s="44">
        <v>15.129999999999827</v>
      </c>
      <c r="L211" s="45"/>
      <c r="M211" s="46">
        <v>505.5999999999986</v>
      </c>
    </row>
    <row r="212" spans="2:13" s="36" customFormat="1" ht="14.1" customHeight="1" x14ac:dyDescent="0.5">
      <c r="B212" s="44">
        <v>13.639999999999858</v>
      </c>
      <c r="C212" s="45"/>
      <c r="D212" s="46">
        <v>337.27999999999975</v>
      </c>
      <c r="E212" s="44">
        <v>14.139999999999848</v>
      </c>
      <c r="F212" s="45"/>
      <c r="G212" s="46">
        <v>389.67999999999915</v>
      </c>
      <c r="H212" s="44">
        <v>14.639999999999837</v>
      </c>
      <c r="I212" s="45"/>
      <c r="J212" s="46">
        <v>446.79999999999916</v>
      </c>
      <c r="K212" s="44">
        <v>15.139999999999826</v>
      </c>
      <c r="L212" s="45"/>
      <c r="M212" s="46">
        <v>506.79999999999859</v>
      </c>
    </row>
    <row r="213" spans="2:13" s="36" customFormat="1" ht="14.1" customHeight="1" x14ac:dyDescent="0.5">
      <c r="B213" s="44">
        <v>13.649999999999858</v>
      </c>
      <c r="C213" s="45"/>
      <c r="D213" s="46">
        <v>338.29999999999973</v>
      </c>
      <c r="E213" s="44">
        <v>14.149999999999848</v>
      </c>
      <c r="F213" s="45"/>
      <c r="G213" s="46">
        <v>390.79999999999916</v>
      </c>
      <c r="H213" s="44">
        <v>14.649999999999837</v>
      </c>
      <c r="I213" s="45"/>
      <c r="J213" s="46">
        <v>447.99999999999915</v>
      </c>
      <c r="K213" s="44">
        <v>15.149999999999826</v>
      </c>
      <c r="L213" s="45"/>
      <c r="M213" s="46">
        <v>507.99999999999858</v>
      </c>
    </row>
    <row r="214" spans="2:13" s="36" customFormat="1" ht="14.1" customHeight="1" x14ac:dyDescent="0.5">
      <c r="B214" s="44">
        <v>13.659999999999858</v>
      </c>
      <c r="C214" s="45"/>
      <c r="D214" s="46">
        <v>339.31999999999971</v>
      </c>
      <c r="E214" s="44">
        <v>14.159999999999847</v>
      </c>
      <c r="F214" s="45"/>
      <c r="G214" s="46">
        <v>391.91999999999916</v>
      </c>
      <c r="H214" s="44">
        <v>14.659999999999837</v>
      </c>
      <c r="I214" s="45"/>
      <c r="J214" s="46">
        <v>449.19999999999914</v>
      </c>
      <c r="K214" s="44">
        <v>15.159999999999826</v>
      </c>
      <c r="L214" s="45"/>
      <c r="M214" s="46">
        <v>509.19999999999857</v>
      </c>
    </row>
    <row r="215" spans="2:13" s="36" customFormat="1" ht="14.1" customHeight="1" x14ac:dyDescent="0.5">
      <c r="B215" s="44">
        <v>13.669999999999858</v>
      </c>
      <c r="C215" s="45"/>
      <c r="D215" s="46">
        <v>340.33999999999969</v>
      </c>
      <c r="E215" s="44">
        <v>14.169999999999847</v>
      </c>
      <c r="F215" s="45"/>
      <c r="G215" s="46">
        <v>393.03999999999917</v>
      </c>
      <c r="H215" s="44">
        <v>14.669999999999837</v>
      </c>
      <c r="I215" s="45"/>
      <c r="J215" s="46">
        <v>450.39999999999912</v>
      </c>
      <c r="K215" s="44">
        <v>15.169999999999826</v>
      </c>
      <c r="L215" s="45"/>
      <c r="M215" s="46">
        <v>510.39999999999856</v>
      </c>
    </row>
    <row r="216" spans="2:13" s="36" customFormat="1" ht="14.1" customHeight="1" x14ac:dyDescent="0.5">
      <c r="B216" s="44">
        <v>13.679999999999858</v>
      </c>
      <c r="C216" s="45"/>
      <c r="D216" s="46">
        <v>341.35999999999967</v>
      </c>
      <c r="E216" s="44">
        <v>14.179999999999847</v>
      </c>
      <c r="F216" s="45"/>
      <c r="G216" s="46">
        <v>394.15999999999917</v>
      </c>
      <c r="H216" s="44">
        <v>14.679999999999836</v>
      </c>
      <c r="I216" s="45"/>
      <c r="J216" s="46">
        <v>451.59999999999911</v>
      </c>
      <c r="K216" s="44">
        <v>15.179999999999826</v>
      </c>
      <c r="L216" s="45"/>
      <c r="M216" s="46">
        <v>511.59999999999854</v>
      </c>
    </row>
    <row r="217" spans="2:13" s="36" customFormat="1" ht="14.1" customHeight="1" x14ac:dyDescent="0.5">
      <c r="B217" s="48">
        <v>13.689999999999857</v>
      </c>
      <c r="C217" s="49"/>
      <c r="D217" s="50">
        <v>342.37999999999965</v>
      </c>
      <c r="E217" s="48">
        <v>14.189999999999847</v>
      </c>
      <c r="F217" s="49"/>
      <c r="G217" s="50">
        <v>395.27999999999918</v>
      </c>
      <c r="H217" s="48">
        <v>14.689999999999836</v>
      </c>
      <c r="I217" s="49"/>
      <c r="J217" s="50">
        <v>452.7999999999991</v>
      </c>
      <c r="K217" s="48">
        <v>15.189999999999825</v>
      </c>
      <c r="L217" s="49"/>
      <c r="M217" s="50">
        <v>512.79999999999859</v>
      </c>
    </row>
    <row r="218" spans="2:13" s="36" customFormat="1" ht="14.1" customHeight="1" x14ac:dyDescent="0.5">
      <c r="B218" s="52">
        <v>13.699999999999857</v>
      </c>
      <c r="C218" s="53"/>
      <c r="D218" s="54">
        <v>343.39999999999964</v>
      </c>
      <c r="E218" s="52">
        <v>14.199999999999847</v>
      </c>
      <c r="F218" s="53"/>
      <c r="G218" s="54">
        <v>396.39999999999918</v>
      </c>
      <c r="H218" s="52">
        <v>14.699999999999836</v>
      </c>
      <c r="I218" s="53"/>
      <c r="J218" s="54">
        <v>453.99999999999909</v>
      </c>
      <c r="K218" s="52">
        <v>15.199999999999825</v>
      </c>
      <c r="L218" s="53"/>
      <c r="M218" s="54">
        <v>513.99999999999864</v>
      </c>
    </row>
    <row r="219" spans="2:13" s="36" customFormat="1" ht="14.1" customHeight="1" x14ac:dyDescent="0.5">
      <c r="B219" s="68">
        <v>13.709999999999857</v>
      </c>
      <c r="C219" s="69"/>
      <c r="D219" s="70">
        <v>344.41999999999962</v>
      </c>
      <c r="E219" s="68">
        <v>14.209999999999846</v>
      </c>
      <c r="F219" s="69"/>
      <c r="G219" s="70">
        <v>397.51999999999919</v>
      </c>
      <c r="H219" s="68">
        <v>14.709999999999836</v>
      </c>
      <c r="I219" s="69"/>
      <c r="J219" s="70">
        <v>455.19999999999908</v>
      </c>
      <c r="K219" s="68">
        <v>15.209999999999825</v>
      </c>
      <c r="L219" s="69"/>
      <c r="M219" s="71">
        <v>515.19999999999868</v>
      </c>
    </row>
    <row r="220" spans="2:13" s="36" customFormat="1" ht="14.1" customHeight="1" x14ac:dyDescent="0.5">
      <c r="B220" s="72">
        <v>13.719999999999857</v>
      </c>
      <c r="C220" s="73"/>
      <c r="D220" s="74">
        <v>345.4399999999996</v>
      </c>
      <c r="E220" s="72">
        <v>14.219999999999846</v>
      </c>
      <c r="F220" s="73"/>
      <c r="G220" s="74">
        <v>398.63999999999919</v>
      </c>
      <c r="H220" s="72">
        <v>14.719999999999835</v>
      </c>
      <c r="I220" s="73"/>
      <c r="J220" s="74">
        <v>456.39999999999907</v>
      </c>
      <c r="K220" s="72">
        <v>15.219999999999825</v>
      </c>
      <c r="L220" s="73"/>
      <c r="M220" s="46">
        <v>516.39999999999873</v>
      </c>
    </row>
    <row r="221" spans="2:13" s="36" customFormat="1" ht="14.1" customHeight="1" x14ac:dyDescent="0.5">
      <c r="B221" s="72">
        <v>13.729999999999857</v>
      </c>
      <c r="C221" s="73"/>
      <c r="D221" s="74">
        <v>346.45999999999958</v>
      </c>
      <c r="E221" s="72">
        <v>14.229999999999846</v>
      </c>
      <c r="F221" s="73"/>
      <c r="G221" s="74">
        <v>399.7599999999992</v>
      </c>
      <c r="H221" s="72">
        <v>14.729999999999835</v>
      </c>
      <c r="I221" s="73"/>
      <c r="J221" s="74">
        <v>457.59999999999906</v>
      </c>
      <c r="K221" s="72">
        <v>15.229999999999825</v>
      </c>
      <c r="L221" s="73"/>
      <c r="M221" s="46">
        <v>517.59999999999877</v>
      </c>
    </row>
    <row r="222" spans="2:13" s="36" customFormat="1" ht="14.1" customHeight="1" x14ac:dyDescent="0.5">
      <c r="B222" s="72">
        <v>13.739999999999856</v>
      </c>
      <c r="C222" s="73"/>
      <c r="D222" s="74">
        <v>347.47999999999956</v>
      </c>
      <c r="E222" s="72">
        <v>14.239999999999846</v>
      </c>
      <c r="F222" s="73"/>
      <c r="G222" s="74">
        <v>400.8799999999992</v>
      </c>
      <c r="H222" s="72">
        <v>14.739999999999835</v>
      </c>
      <c r="I222" s="73"/>
      <c r="J222" s="74">
        <v>458.79999999999905</v>
      </c>
      <c r="K222" s="72">
        <v>15.239999999999824</v>
      </c>
      <c r="L222" s="73"/>
      <c r="M222" s="46">
        <v>518.79999999999882</v>
      </c>
    </row>
    <row r="223" spans="2:13" s="36" customFormat="1" ht="14.1" customHeight="1" x14ac:dyDescent="0.5">
      <c r="B223" s="72">
        <v>13.749999999999856</v>
      </c>
      <c r="C223" s="73"/>
      <c r="D223" s="74">
        <v>348.49999999999955</v>
      </c>
      <c r="E223" s="72">
        <v>14.249999999999845</v>
      </c>
      <c r="F223" s="73"/>
      <c r="G223" s="74">
        <v>401.9999999999992</v>
      </c>
      <c r="H223" s="72">
        <v>14.749999999999835</v>
      </c>
      <c r="I223" s="73"/>
      <c r="J223" s="74">
        <v>459.99999999999903</v>
      </c>
      <c r="K223" s="72">
        <v>15.249999999999824</v>
      </c>
      <c r="L223" s="73"/>
      <c r="M223" s="46">
        <v>519.99999999999886</v>
      </c>
    </row>
    <row r="224" spans="2:13" s="36" customFormat="1" ht="14.1" customHeight="1" x14ac:dyDescent="0.5">
      <c r="B224" s="72">
        <v>13.759999999999856</v>
      </c>
      <c r="C224" s="73"/>
      <c r="D224" s="74">
        <v>349.51999999999953</v>
      </c>
      <c r="E224" s="72">
        <v>14.259999999999845</v>
      </c>
      <c r="F224" s="73"/>
      <c r="G224" s="74">
        <v>403.11999999999921</v>
      </c>
      <c r="H224" s="72">
        <v>14.759999999999835</v>
      </c>
      <c r="I224" s="73"/>
      <c r="J224" s="74">
        <v>461.19999999999902</v>
      </c>
      <c r="K224" s="72">
        <v>15.259999999999824</v>
      </c>
      <c r="L224" s="73"/>
      <c r="M224" s="46">
        <v>521.19999999999891</v>
      </c>
    </row>
    <row r="225" spans="2:13" s="36" customFormat="1" ht="14.1" customHeight="1" x14ac:dyDescent="0.5">
      <c r="B225" s="72">
        <v>13.769999999999856</v>
      </c>
      <c r="C225" s="73"/>
      <c r="D225" s="74">
        <v>350.53999999999951</v>
      </c>
      <c r="E225" s="72">
        <v>14.269999999999845</v>
      </c>
      <c r="F225" s="73"/>
      <c r="G225" s="74">
        <v>404.23999999999921</v>
      </c>
      <c r="H225" s="72">
        <v>14.769999999999834</v>
      </c>
      <c r="I225" s="73"/>
      <c r="J225" s="74">
        <v>462.39999999999901</v>
      </c>
      <c r="K225" s="72">
        <v>15.269999999999824</v>
      </c>
      <c r="L225" s="73"/>
      <c r="M225" s="46">
        <v>522.39999999999895</v>
      </c>
    </row>
    <row r="226" spans="2:13" s="36" customFormat="1" ht="14.1" customHeight="1" x14ac:dyDescent="0.5">
      <c r="B226" s="72">
        <v>13.779999999999855</v>
      </c>
      <c r="C226" s="73"/>
      <c r="D226" s="74">
        <v>351.55999999999949</v>
      </c>
      <c r="E226" s="72">
        <v>14.279999999999845</v>
      </c>
      <c r="F226" s="73"/>
      <c r="G226" s="74">
        <v>405.35999999999922</v>
      </c>
      <c r="H226" s="72">
        <v>14.779999999999834</v>
      </c>
      <c r="I226" s="73"/>
      <c r="J226" s="74">
        <v>463.599999999999</v>
      </c>
      <c r="K226" s="72">
        <v>15.279999999999824</v>
      </c>
      <c r="L226" s="73"/>
      <c r="M226" s="46">
        <v>523.599999999999</v>
      </c>
    </row>
    <row r="227" spans="2:13" s="36" customFormat="1" ht="14.1" customHeight="1" thickBot="1" x14ac:dyDescent="0.55000000000000004">
      <c r="B227" s="75">
        <v>13.789999999999855</v>
      </c>
      <c r="C227" s="76"/>
      <c r="D227" s="77">
        <v>352.57999999999947</v>
      </c>
      <c r="E227" s="75">
        <v>14.289999999999845</v>
      </c>
      <c r="F227" s="76"/>
      <c r="G227" s="77">
        <v>406.47999999999922</v>
      </c>
      <c r="H227" s="75">
        <v>14.789999999999834</v>
      </c>
      <c r="I227" s="76"/>
      <c r="J227" s="77">
        <v>464.79999999999899</v>
      </c>
      <c r="K227" s="75">
        <v>15.289999999999823</v>
      </c>
      <c r="L227" s="76"/>
      <c r="M227" s="61">
        <v>524.79999999999905</v>
      </c>
    </row>
    <row r="228" spans="2:13" s="36" customFormat="1" ht="15" hidden="1" customHeight="1" x14ac:dyDescent="0.5">
      <c r="B228" s="78"/>
      <c r="C228" s="79"/>
      <c r="D228" s="80"/>
      <c r="E228" s="78"/>
      <c r="F228" s="79"/>
      <c r="G228" s="80"/>
      <c r="H228" s="78"/>
      <c r="I228" s="79"/>
      <c r="J228" s="80"/>
      <c r="K228" s="78"/>
      <c r="L228" s="79"/>
      <c r="M228" s="81"/>
    </row>
    <row r="229" spans="2:13" s="36" customFormat="1" ht="15" hidden="1" customHeight="1" x14ac:dyDescent="0.5">
      <c r="B229" s="82"/>
      <c r="C229" s="83"/>
      <c r="D229" s="84"/>
      <c r="E229" s="82"/>
      <c r="F229" s="83"/>
      <c r="G229" s="84"/>
      <c r="H229" s="82"/>
      <c r="I229" s="83"/>
      <c r="J229" s="84"/>
      <c r="K229" s="82"/>
      <c r="L229" s="83"/>
      <c r="M229" s="85"/>
    </row>
    <row r="230" spans="2:13" s="36" customFormat="1" ht="18" hidden="1" customHeight="1" x14ac:dyDescent="0.5">
      <c r="B230" s="118"/>
      <c r="C230" s="118"/>
      <c r="D230" s="118"/>
      <c r="E230" s="118"/>
      <c r="F230" s="118"/>
      <c r="G230" s="118"/>
      <c r="H230" s="118"/>
      <c r="I230" s="118"/>
      <c r="J230" s="118"/>
      <c r="K230" s="118"/>
      <c r="L230" s="118"/>
      <c r="M230" s="118"/>
    </row>
    <row r="231" spans="2:13" s="36" customFormat="1" ht="20.100000000000001" hidden="1" customHeight="1" x14ac:dyDescent="0.5">
      <c r="B231" s="119"/>
      <c r="C231" s="119"/>
      <c r="D231" s="119"/>
      <c r="E231" s="119"/>
      <c r="F231" s="119"/>
      <c r="G231" s="119"/>
      <c r="H231" s="119"/>
      <c r="I231" s="119"/>
      <c r="J231" s="119"/>
      <c r="K231" s="119"/>
      <c r="L231" s="119"/>
      <c r="M231" s="119"/>
    </row>
    <row r="232" spans="2:13" s="36" customFormat="1" ht="20.100000000000001" hidden="1" customHeight="1" x14ac:dyDescent="0.5">
      <c r="B232" s="86"/>
      <c r="C232" s="87"/>
      <c r="D232" s="88"/>
      <c r="E232" s="89"/>
      <c r="F232" s="87"/>
      <c r="G232" s="88"/>
      <c r="H232" s="89"/>
      <c r="I232" s="87"/>
      <c r="J232" s="88"/>
      <c r="K232" s="89"/>
      <c r="L232" s="87"/>
      <c r="M232" s="88"/>
    </row>
    <row r="233" spans="2:13" s="36" customFormat="1" ht="20.100000000000001" hidden="1" customHeight="1" x14ac:dyDescent="0.5">
      <c r="B233" s="90"/>
      <c r="C233" s="91"/>
      <c r="D233" s="92"/>
      <c r="E233" s="93"/>
      <c r="F233" s="91"/>
      <c r="G233" s="92"/>
      <c r="H233" s="93"/>
      <c r="I233" s="91"/>
      <c r="J233" s="92"/>
      <c r="K233" s="93"/>
      <c r="L233" s="91"/>
      <c r="M233" s="92"/>
    </row>
    <row r="234" spans="2:13" s="36" customFormat="1" ht="15" hidden="1" customHeight="1" x14ac:dyDescent="0.5">
      <c r="B234" s="94"/>
      <c r="C234" s="95"/>
      <c r="D234" s="96"/>
      <c r="E234" s="94"/>
      <c r="F234" s="95"/>
      <c r="G234" s="96"/>
      <c r="H234" s="94"/>
      <c r="I234" s="95"/>
      <c r="J234" s="96"/>
      <c r="K234" s="94"/>
      <c r="L234" s="95"/>
      <c r="M234" s="96"/>
    </row>
    <row r="235" spans="2:13" s="36" customFormat="1" ht="15" hidden="1" customHeight="1" x14ac:dyDescent="0.5">
      <c r="B235" s="97"/>
      <c r="C235" s="98"/>
      <c r="D235" s="99"/>
      <c r="E235" s="97"/>
      <c r="F235" s="98"/>
      <c r="G235" s="99"/>
      <c r="H235" s="97"/>
      <c r="I235" s="98"/>
      <c r="J235" s="99"/>
      <c r="K235" s="97"/>
      <c r="L235" s="98"/>
      <c r="M235" s="99"/>
    </row>
    <row r="236" spans="2:13" s="36" customFormat="1" ht="15" hidden="1" customHeight="1" x14ac:dyDescent="0.5">
      <c r="B236" s="97"/>
      <c r="C236" s="98"/>
      <c r="D236" s="99"/>
      <c r="E236" s="97"/>
      <c r="F236" s="98"/>
      <c r="G236" s="99"/>
      <c r="H236" s="97"/>
      <c r="I236" s="98"/>
      <c r="J236" s="99"/>
      <c r="K236" s="97"/>
      <c r="L236" s="98"/>
      <c r="M236" s="99"/>
    </row>
    <row r="237" spans="2:13" s="36" customFormat="1" ht="15" hidden="1" customHeight="1" x14ac:dyDescent="0.5">
      <c r="B237" s="97"/>
      <c r="C237" s="98"/>
      <c r="D237" s="99"/>
      <c r="E237" s="97"/>
      <c r="F237" s="98"/>
      <c r="G237" s="99"/>
      <c r="H237" s="97"/>
      <c r="I237" s="98"/>
      <c r="J237" s="99"/>
      <c r="K237" s="97"/>
      <c r="L237" s="98"/>
      <c r="M237" s="99"/>
    </row>
    <row r="238" spans="2:13" s="36" customFormat="1" ht="15" hidden="1" customHeight="1" x14ac:dyDescent="0.5">
      <c r="B238" s="97"/>
      <c r="C238" s="98"/>
      <c r="D238" s="99"/>
      <c r="E238" s="97"/>
      <c r="F238" s="98"/>
      <c r="G238" s="99"/>
      <c r="H238" s="97"/>
      <c r="I238" s="98"/>
      <c r="J238" s="99"/>
      <c r="K238" s="97"/>
      <c r="L238" s="98"/>
      <c r="M238" s="99"/>
    </row>
    <row r="239" spans="2:13" s="36" customFormat="1" ht="15" hidden="1" customHeight="1" x14ac:dyDescent="0.5">
      <c r="B239" s="97"/>
      <c r="C239" s="98"/>
      <c r="D239" s="99"/>
      <c r="E239" s="97"/>
      <c r="F239" s="98"/>
      <c r="G239" s="99"/>
      <c r="H239" s="97"/>
      <c r="I239" s="98"/>
      <c r="J239" s="99"/>
      <c r="K239" s="97"/>
      <c r="L239" s="98"/>
      <c r="M239" s="99"/>
    </row>
    <row r="240" spans="2:13" s="36" customFormat="1" ht="15" hidden="1" customHeight="1" x14ac:dyDescent="0.5">
      <c r="B240" s="97"/>
      <c r="C240" s="98"/>
      <c r="D240" s="99"/>
      <c r="E240" s="97"/>
      <c r="F240" s="98"/>
      <c r="G240" s="99"/>
      <c r="H240" s="97"/>
      <c r="I240" s="98"/>
      <c r="J240" s="99"/>
      <c r="K240" s="97"/>
      <c r="L240" s="98"/>
      <c r="M240" s="99"/>
    </row>
    <row r="241" spans="2:13" s="36" customFormat="1" ht="15" hidden="1" customHeight="1" x14ac:dyDescent="0.5">
      <c r="B241" s="97"/>
      <c r="C241" s="98"/>
      <c r="D241" s="99"/>
      <c r="E241" s="97"/>
      <c r="F241" s="98"/>
      <c r="G241" s="99"/>
      <c r="H241" s="97"/>
      <c r="I241" s="98"/>
      <c r="J241" s="99"/>
      <c r="K241" s="97"/>
      <c r="L241" s="98"/>
      <c r="M241" s="99"/>
    </row>
    <row r="242" spans="2:13" s="36" customFormat="1" ht="15" hidden="1" customHeight="1" x14ac:dyDescent="0.5">
      <c r="B242" s="97"/>
      <c r="C242" s="98"/>
      <c r="D242" s="99"/>
      <c r="E242" s="97"/>
      <c r="F242" s="98"/>
      <c r="G242" s="99"/>
      <c r="H242" s="97"/>
      <c r="I242" s="98"/>
      <c r="J242" s="99"/>
      <c r="K242" s="97"/>
      <c r="L242" s="98"/>
      <c r="M242" s="99"/>
    </row>
    <row r="243" spans="2:13" s="36" customFormat="1" ht="15" hidden="1" customHeight="1" x14ac:dyDescent="0.5">
      <c r="B243" s="97"/>
      <c r="C243" s="98"/>
      <c r="D243" s="99"/>
      <c r="E243" s="97"/>
      <c r="F243" s="98"/>
      <c r="G243" s="99"/>
      <c r="H243" s="97"/>
      <c r="I243" s="98"/>
      <c r="J243" s="99"/>
      <c r="K243" s="97"/>
      <c r="L243" s="98"/>
      <c r="M243" s="99"/>
    </row>
    <row r="244" spans="2:13" s="36" customFormat="1" ht="15" hidden="1" customHeight="1" x14ac:dyDescent="0.5">
      <c r="B244" s="97"/>
      <c r="C244" s="98"/>
      <c r="D244" s="99"/>
      <c r="E244" s="97"/>
      <c r="F244" s="98"/>
      <c r="G244" s="99"/>
      <c r="H244" s="97"/>
      <c r="I244" s="98"/>
      <c r="J244" s="99"/>
      <c r="K244" s="97"/>
      <c r="L244" s="98"/>
      <c r="M244" s="99"/>
    </row>
    <row r="245" spans="2:13" s="36" customFormat="1" ht="15" hidden="1" customHeight="1" x14ac:dyDescent="0.5">
      <c r="B245" s="97"/>
      <c r="C245" s="98"/>
      <c r="D245" s="99"/>
      <c r="E245" s="97"/>
      <c r="F245" s="98"/>
      <c r="G245" s="99"/>
      <c r="H245" s="97"/>
      <c r="I245" s="98"/>
      <c r="J245" s="99"/>
      <c r="K245" s="97"/>
      <c r="L245" s="98"/>
      <c r="M245" s="99"/>
    </row>
    <row r="246" spans="2:13" s="36" customFormat="1" ht="15" hidden="1" customHeight="1" x14ac:dyDescent="0.5">
      <c r="B246" s="97"/>
      <c r="C246" s="98"/>
      <c r="D246" s="99"/>
      <c r="E246" s="97"/>
      <c r="F246" s="98"/>
      <c r="G246" s="99"/>
      <c r="H246" s="97"/>
      <c r="I246" s="98"/>
      <c r="J246" s="99"/>
      <c r="K246" s="97"/>
      <c r="L246" s="98"/>
      <c r="M246" s="99"/>
    </row>
    <row r="247" spans="2:13" s="36" customFormat="1" ht="15" hidden="1" customHeight="1" x14ac:dyDescent="0.5">
      <c r="B247" s="97"/>
      <c r="C247" s="98"/>
      <c r="D247" s="99"/>
      <c r="E247" s="97"/>
      <c r="F247" s="98"/>
      <c r="G247" s="99"/>
      <c r="H247" s="97"/>
      <c r="I247" s="98"/>
      <c r="J247" s="99"/>
      <c r="K247" s="97"/>
      <c r="L247" s="98"/>
      <c r="M247" s="99"/>
    </row>
    <row r="248" spans="2:13" s="36" customFormat="1" ht="15" hidden="1" customHeight="1" x14ac:dyDescent="0.5">
      <c r="B248" s="97"/>
      <c r="C248" s="98"/>
      <c r="D248" s="99"/>
      <c r="E248" s="97"/>
      <c r="F248" s="98"/>
      <c r="G248" s="99"/>
      <c r="H248" s="97"/>
      <c r="I248" s="98"/>
      <c r="J248" s="99"/>
      <c r="K248" s="97"/>
      <c r="L248" s="98"/>
      <c r="M248" s="99"/>
    </row>
    <row r="249" spans="2:13" s="36" customFormat="1" ht="15" hidden="1" customHeight="1" x14ac:dyDescent="0.5">
      <c r="B249" s="97"/>
      <c r="C249" s="98"/>
      <c r="D249" s="99"/>
      <c r="E249" s="97"/>
      <c r="F249" s="98"/>
      <c r="G249" s="99"/>
      <c r="H249" s="97"/>
      <c r="I249" s="98"/>
      <c r="J249" s="99"/>
      <c r="K249" s="97"/>
      <c r="L249" s="98"/>
      <c r="M249" s="99"/>
    </row>
    <row r="250" spans="2:13" s="36" customFormat="1" ht="15" hidden="1" customHeight="1" x14ac:dyDescent="0.5">
      <c r="B250" s="97"/>
      <c r="C250" s="98"/>
      <c r="D250" s="99"/>
      <c r="E250" s="97"/>
      <c r="F250" s="98"/>
      <c r="G250" s="99"/>
      <c r="H250" s="97"/>
      <c r="I250" s="98"/>
      <c r="J250" s="99"/>
      <c r="K250" s="97"/>
      <c r="L250" s="98"/>
      <c r="M250" s="99"/>
    </row>
    <row r="251" spans="2:13" s="36" customFormat="1" ht="15" hidden="1" customHeight="1" x14ac:dyDescent="0.5">
      <c r="B251" s="97"/>
      <c r="C251" s="98"/>
      <c r="D251" s="99"/>
      <c r="E251" s="97"/>
      <c r="F251" s="98"/>
      <c r="G251" s="99"/>
      <c r="H251" s="97"/>
      <c r="I251" s="98"/>
      <c r="J251" s="99"/>
      <c r="K251" s="97"/>
      <c r="L251" s="98"/>
      <c r="M251" s="99"/>
    </row>
    <row r="252" spans="2:13" s="36" customFormat="1" ht="15" hidden="1" customHeight="1" x14ac:dyDescent="0.5">
      <c r="B252" s="97"/>
      <c r="C252" s="98"/>
      <c r="D252" s="99"/>
      <c r="E252" s="97"/>
      <c r="F252" s="98"/>
      <c r="G252" s="99"/>
      <c r="H252" s="97"/>
      <c r="I252" s="98"/>
      <c r="J252" s="99"/>
      <c r="K252" s="97"/>
      <c r="L252" s="98"/>
      <c r="M252" s="99"/>
    </row>
    <row r="253" spans="2:13" s="36" customFormat="1" ht="15" hidden="1" customHeight="1" x14ac:dyDescent="0.5">
      <c r="B253" s="97"/>
      <c r="C253" s="98"/>
      <c r="D253" s="99"/>
      <c r="E253" s="97"/>
      <c r="F253" s="98"/>
      <c r="G253" s="99"/>
      <c r="H253" s="97"/>
      <c r="I253" s="98"/>
      <c r="J253" s="99"/>
      <c r="K253" s="97"/>
      <c r="L253" s="98"/>
      <c r="M253" s="99"/>
    </row>
    <row r="254" spans="2:13" s="36" customFormat="1" ht="15" hidden="1" customHeight="1" x14ac:dyDescent="0.5">
      <c r="B254" s="97"/>
      <c r="C254" s="98"/>
      <c r="D254" s="99"/>
      <c r="E254" s="97"/>
      <c r="F254" s="98"/>
      <c r="G254" s="99"/>
      <c r="H254" s="97"/>
      <c r="I254" s="98"/>
      <c r="J254" s="99"/>
      <c r="K254" s="97"/>
      <c r="L254" s="98"/>
      <c r="M254" s="99"/>
    </row>
    <row r="255" spans="2:13" s="36" customFormat="1" ht="15" hidden="1" customHeight="1" x14ac:dyDescent="0.5">
      <c r="B255" s="97"/>
      <c r="C255" s="98"/>
      <c r="D255" s="99"/>
      <c r="E255" s="97"/>
      <c r="F255" s="98"/>
      <c r="G255" s="99"/>
      <c r="H255" s="97"/>
      <c r="I255" s="98"/>
      <c r="J255" s="99"/>
      <c r="K255" s="97"/>
      <c r="L255" s="98"/>
      <c r="M255" s="99"/>
    </row>
    <row r="256" spans="2:13" s="36" customFormat="1" ht="15" hidden="1" customHeight="1" x14ac:dyDescent="0.5">
      <c r="B256" s="97"/>
      <c r="C256" s="98"/>
      <c r="D256" s="99"/>
      <c r="E256" s="97"/>
      <c r="F256" s="98"/>
      <c r="G256" s="99"/>
      <c r="H256" s="97"/>
      <c r="I256" s="98"/>
      <c r="J256" s="99"/>
      <c r="K256" s="97"/>
      <c r="L256" s="98"/>
      <c r="M256" s="99"/>
    </row>
    <row r="257" spans="2:13" s="36" customFormat="1" ht="15" hidden="1" customHeight="1" x14ac:dyDescent="0.5">
      <c r="B257" s="97"/>
      <c r="C257" s="98"/>
      <c r="D257" s="99"/>
      <c r="E257" s="97"/>
      <c r="F257" s="98"/>
      <c r="G257" s="99"/>
      <c r="H257" s="97"/>
      <c r="I257" s="98"/>
      <c r="J257" s="99"/>
      <c r="K257" s="97"/>
      <c r="L257" s="98"/>
      <c r="M257" s="99"/>
    </row>
    <row r="258" spans="2:13" s="36" customFormat="1" ht="15" hidden="1" customHeight="1" x14ac:dyDescent="0.5">
      <c r="B258" s="97"/>
      <c r="C258" s="98"/>
      <c r="D258" s="99"/>
      <c r="E258" s="97"/>
      <c r="F258" s="98"/>
      <c r="G258" s="99"/>
      <c r="H258" s="97"/>
      <c r="I258" s="98"/>
      <c r="J258" s="99"/>
      <c r="K258" s="97"/>
      <c r="L258" s="98"/>
      <c r="M258" s="99"/>
    </row>
    <row r="259" spans="2:13" s="36" customFormat="1" ht="15" hidden="1" customHeight="1" x14ac:dyDescent="0.5">
      <c r="B259" s="97"/>
      <c r="C259" s="98"/>
      <c r="D259" s="99"/>
      <c r="E259" s="97"/>
      <c r="F259" s="98"/>
      <c r="G259" s="99"/>
      <c r="H259" s="97"/>
      <c r="I259" s="98"/>
      <c r="J259" s="99"/>
      <c r="K259" s="97"/>
      <c r="L259" s="98"/>
      <c r="M259" s="99"/>
    </row>
    <row r="260" spans="2:13" s="36" customFormat="1" ht="15" hidden="1" customHeight="1" x14ac:dyDescent="0.5">
      <c r="B260" s="97"/>
      <c r="C260" s="98"/>
      <c r="D260" s="99"/>
      <c r="E260" s="97"/>
      <c r="F260" s="98"/>
      <c r="G260" s="99"/>
      <c r="H260" s="97"/>
      <c r="I260" s="98"/>
      <c r="J260" s="99"/>
      <c r="K260" s="97"/>
      <c r="L260" s="98"/>
      <c r="M260" s="99"/>
    </row>
    <row r="261" spans="2:13" s="36" customFormat="1" ht="15" hidden="1" customHeight="1" x14ac:dyDescent="0.5">
      <c r="B261" s="97"/>
      <c r="C261" s="98"/>
      <c r="D261" s="99"/>
      <c r="E261" s="97"/>
      <c r="F261" s="98"/>
      <c r="G261" s="99"/>
      <c r="H261" s="97"/>
      <c r="I261" s="98"/>
      <c r="J261" s="99"/>
      <c r="K261" s="97"/>
      <c r="L261" s="98"/>
      <c r="M261" s="99"/>
    </row>
    <row r="262" spans="2:13" s="36" customFormat="1" ht="15" hidden="1" customHeight="1" x14ac:dyDescent="0.5">
      <c r="B262" s="97"/>
      <c r="C262" s="98"/>
      <c r="D262" s="99"/>
      <c r="E262" s="97"/>
      <c r="F262" s="98"/>
      <c r="G262" s="99"/>
      <c r="H262" s="97"/>
      <c r="I262" s="98"/>
      <c r="J262" s="99"/>
      <c r="K262" s="97"/>
      <c r="L262" s="98"/>
      <c r="M262" s="99"/>
    </row>
    <row r="263" spans="2:13" s="36" customFormat="1" ht="15" hidden="1" customHeight="1" x14ac:dyDescent="0.5">
      <c r="B263" s="97"/>
      <c r="C263" s="98"/>
      <c r="D263" s="99"/>
      <c r="E263" s="97"/>
      <c r="F263" s="98"/>
      <c r="G263" s="99"/>
      <c r="H263" s="97"/>
      <c r="I263" s="98"/>
      <c r="J263" s="99"/>
      <c r="K263" s="97"/>
      <c r="L263" s="98"/>
      <c r="M263" s="99"/>
    </row>
    <row r="264" spans="2:13" s="36" customFormat="1" ht="15" hidden="1" customHeight="1" x14ac:dyDescent="0.5">
      <c r="B264" s="97"/>
      <c r="C264" s="98"/>
      <c r="D264" s="99"/>
      <c r="E264" s="97"/>
      <c r="F264" s="98"/>
      <c r="G264" s="99"/>
      <c r="H264" s="97"/>
      <c r="I264" s="98"/>
      <c r="J264" s="99"/>
      <c r="K264" s="97"/>
      <c r="L264" s="98"/>
      <c r="M264" s="99"/>
    </row>
    <row r="265" spans="2:13" s="36" customFormat="1" ht="15" hidden="1" customHeight="1" x14ac:dyDescent="0.5">
      <c r="B265" s="97"/>
      <c r="C265" s="98"/>
      <c r="D265" s="99"/>
      <c r="E265" s="97"/>
      <c r="F265" s="98"/>
      <c r="G265" s="99"/>
      <c r="H265" s="97"/>
      <c r="I265" s="98"/>
      <c r="J265" s="99"/>
      <c r="K265" s="97"/>
      <c r="L265" s="98"/>
      <c r="M265" s="99"/>
    </row>
    <row r="266" spans="2:13" s="36" customFormat="1" ht="15" hidden="1" customHeight="1" x14ac:dyDescent="0.5">
      <c r="B266" s="97"/>
      <c r="C266" s="98"/>
      <c r="D266" s="99"/>
      <c r="E266" s="97"/>
      <c r="F266" s="98"/>
      <c r="G266" s="99"/>
      <c r="H266" s="97"/>
      <c r="I266" s="98"/>
      <c r="J266" s="99"/>
      <c r="K266" s="97"/>
      <c r="L266" s="98"/>
      <c r="M266" s="99"/>
    </row>
    <row r="267" spans="2:13" s="36" customFormat="1" ht="15" hidden="1" customHeight="1" x14ac:dyDescent="0.5">
      <c r="B267" s="97"/>
      <c r="C267" s="98"/>
      <c r="D267" s="99"/>
      <c r="E267" s="97"/>
      <c r="F267" s="98"/>
      <c r="G267" s="99"/>
      <c r="H267" s="97"/>
      <c r="I267" s="98"/>
      <c r="J267" s="99"/>
      <c r="K267" s="97"/>
      <c r="L267" s="98"/>
      <c r="M267" s="99"/>
    </row>
    <row r="268" spans="2:13" s="36" customFormat="1" ht="15" hidden="1" customHeight="1" x14ac:dyDescent="0.5">
      <c r="B268" s="97"/>
      <c r="C268" s="98"/>
      <c r="D268" s="99"/>
      <c r="E268" s="97"/>
      <c r="F268" s="98"/>
      <c r="G268" s="99"/>
      <c r="H268" s="97"/>
      <c r="I268" s="98"/>
      <c r="J268" s="99"/>
      <c r="K268" s="97"/>
      <c r="L268" s="98"/>
      <c r="M268" s="99"/>
    </row>
    <row r="269" spans="2:13" s="36" customFormat="1" ht="15" hidden="1" customHeight="1" x14ac:dyDescent="0.5">
      <c r="B269" s="97"/>
      <c r="C269" s="98"/>
      <c r="D269" s="99"/>
      <c r="E269" s="97"/>
      <c r="F269" s="98"/>
      <c r="G269" s="99"/>
      <c r="H269" s="97"/>
      <c r="I269" s="98"/>
      <c r="J269" s="99"/>
      <c r="K269" s="97"/>
      <c r="L269" s="98"/>
      <c r="M269" s="99"/>
    </row>
    <row r="270" spans="2:13" s="36" customFormat="1" ht="15" hidden="1" customHeight="1" x14ac:dyDescent="0.5">
      <c r="B270" s="97"/>
      <c r="C270" s="98"/>
      <c r="D270" s="99"/>
      <c r="E270" s="97"/>
      <c r="F270" s="98"/>
      <c r="G270" s="99"/>
      <c r="H270" s="97"/>
      <c r="I270" s="98"/>
      <c r="J270" s="99"/>
      <c r="K270" s="97"/>
      <c r="L270" s="98"/>
      <c r="M270" s="99"/>
    </row>
    <row r="271" spans="2:13" s="36" customFormat="1" ht="15" hidden="1" customHeight="1" x14ac:dyDescent="0.5">
      <c r="B271" s="97"/>
      <c r="C271" s="98"/>
      <c r="D271" s="99"/>
      <c r="E271" s="97"/>
      <c r="F271" s="98"/>
      <c r="G271" s="99"/>
      <c r="H271" s="97"/>
      <c r="I271" s="98"/>
      <c r="J271" s="99"/>
      <c r="K271" s="97"/>
      <c r="L271" s="98"/>
      <c r="M271" s="99"/>
    </row>
    <row r="272" spans="2:13" s="36" customFormat="1" ht="15" hidden="1" customHeight="1" x14ac:dyDescent="0.5">
      <c r="B272" s="97"/>
      <c r="C272" s="98"/>
      <c r="D272" s="99"/>
      <c r="E272" s="97"/>
      <c r="F272" s="98"/>
      <c r="G272" s="99"/>
      <c r="H272" s="97"/>
      <c r="I272" s="98"/>
      <c r="J272" s="99"/>
      <c r="K272" s="97"/>
      <c r="L272" s="98"/>
      <c r="M272" s="99"/>
    </row>
    <row r="273" spans="2:13" s="36" customFormat="1" ht="15" hidden="1" customHeight="1" x14ac:dyDescent="0.5">
      <c r="B273" s="97"/>
      <c r="C273" s="98"/>
      <c r="D273" s="99"/>
      <c r="E273" s="97"/>
      <c r="F273" s="98"/>
      <c r="G273" s="99"/>
      <c r="H273" s="97"/>
      <c r="I273" s="98"/>
      <c r="J273" s="99"/>
      <c r="K273" s="97"/>
      <c r="L273" s="98"/>
      <c r="M273" s="99"/>
    </row>
    <row r="274" spans="2:13" s="36" customFormat="1" ht="15" hidden="1" customHeight="1" x14ac:dyDescent="0.5">
      <c r="B274" s="97"/>
      <c r="C274" s="98"/>
      <c r="D274" s="99"/>
      <c r="E274" s="97"/>
      <c r="F274" s="98"/>
      <c r="G274" s="99"/>
      <c r="H274" s="97"/>
      <c r="I274" s="98"/>
      <c r="J274" s="99"/>
      <c r="K274" s="97"/>
      <c r="L274" s="98"/>
      <c r="M274" s="99"/>
    </row>
    <row r="275" spans="2:13" s="36" customFormat="1" ht="15" hidden="1" customHeight="1" thickBot="1" x14ac:dyDescent="0.55000000000000004">
      <c r="B275" s="97"/>
      <c r="C275" s="98"/>
      <c r="D275" s="99"/>
      <c r="E275" s="97"/>
      <c r="F275" s="98"/>
      <c r="G275" s="99"/>
      <c r="H275" s="97"/>
      <c r="I275" s="98"/>
      <c r="J275" s="99"/>
      <c r="K275" s="97"/>
      <c r="L275" s="98"/>
      <c r="M275" s="99"/>
    </row>
    <row r="276" spans="2:13" s="36" customFormat="1" ht="15" hidden="1" customHeight="1" x14ac:dyDescent="0.5">
      <c r="B276" s="97"/>
      <c r="C276" s="98"/>
      <c r="D276" s="99"/>
      <c r="E276" s="97"/>
      <c r="F276" s="98"/>
      <c r="G276" s="99"/>
      <c r="H276" s="97"/>
      <c r="I276" s="98"/>
      <c r="J276" s="99"/>
      <c r="K276" s="97"/>
      <c r="L276" s="98"/>
      <c r="M276" s="99"/>
    </row>
    <row r="277" spans="2:13" s="36" customFormat="1" ht="15" hidden="1" customHeight="1" thickBot="1" x14ac:dyDescent="0.55000000000000004">
      <c r="B277" s="97"/>
      <c r="C277" s="98"/>
      <c r="D277" s="99"/>
      <c r="E277" s="97"/>
      <c r="F277" s="98"/>
      <c r="G277" s="99"/>
      <c r="H277" s="97"/>
      <c r="I277" s="98"/>
      <c r="J277" s="99"/>
      <c r="K277" s="97"/>
      <c r="L277" s="98"/>
      <c r="M277" s="99"/>
    </row>
    <row r="278" spans="2:13" s="36" customFormat="1" ht="15" hidden="1" customHeight="1" x14ac:dyDescent="0.5">
      <c r="B278" s="97"/>
      <c r="C278" s="98"/>
      <c r="D278" s="99"/>
      <c r="E278" s="97"/>
      <c r="F278" s="98"/>
      <c r="G278" s="99"/>
      <c r="H278" s="97"/>
      <c r="I278" s="98"/>
      <c r="J278" s="99"/>
      <c r="K278" s="97"/>
      <c r="L278" s="98"/>
      <c r="M278" s="99"/>
    </row>
    <row r="279" spans="2:13" s="36" customFormat="1" ht="15" hidden="1" customHeight="1" thickBot="1" x14ac:dyDescent="0.55000000000000004">
      <c r="B279" s="97"/>
      <c r="C279" s="98"/>
      <c r="D279" s="99"/>
      <c r="E279" s="97"/>
      <c r="F279" s="98"/>
      <c r="G279" s="99"/>
      <c r="H279" s="97"/>
      <c r="I279" s="98"/>
      <c r="J279" s="99"/>
      <c r="K279" s="97"/>
      <c r="L279" s="98"/>
      <c r="M279" s="99"/>
    </row>
    <row r="280" spans="2:13" s="36" customFormat="1" ht="15" hidden="1" customHeight="1" x14ac:dyDescent="0.5">
      <c r="B280" s="97"/>
      <c r="C280" s="98"/>
      <c r="D280" s="99"/>
      <c r="E280" s="97"/>
      <c r="F280" s="98"/>
      <c r="G280" s="99"/>
      <c r="H280" s="97"/>
      <c r="I280" s="98"/>
      <c r="J280" s="99"/>
      <c r="K280" s="97"/>
      <c r="L280" s="98"/>
      <c r="M280" s="99"/>
    </row>
    <row r="281" spans="2:13" s="36" customFormat="1" ht="15" hidden="1" customHeight="1" x14ac:dyDescent="0.5">
      <c r="B281" s="97"/>
      <c r="C281" s="98"/>
      <c r="D281" s="99"/>
      <c r="E281" s="97"/>
      <c r="F281" s="98"/>
      <c r="G281" s="99"/>
      <c r="H281" s="97"/>
      <c r="I281" s="98"/>
      <c r="J281" s="99"/>
      <c r="K281" s="97"/>
      <c r="L281" s="98"/>
      <c r="M281" s="99"/>
    </row>
    <row r="282" spans="2:13" s="36" customFormat="1" ht="15" hidden="1" customHeight="1" x14ac:dyDescent="0.5">
      <c r="B282" s="97"/>
      <c r="C282" s="98"/>
      <c r="D282" s="99"/>
      <c r="E282" s="97"/>
      <c r="F282" s="98"/>
      <c r="G282" s="99"/>
      <c r="H282" s="97"/>
      <c r="I282" s="98"/>
      <c r="J282" s="99"/>
      <c r="K282" s="97"/>
      <c r="L282" s="98"/>
      <c r="M282" s="99"/>
    </row>
    <row r="283" spans="2:13" s="36" customFormat="1" ht="15" hidden="1" customHeight="1" x14ac:dyDescent="0.5">
      <c r="B283" s="100"/>
      <c r="C283" s="101"/>
      <c r="D283" s="102"/>
      <c r="E283" s="100"/>
      <c r="F283" s="101"/>
      <c r="G283" s="102"/>
      <c r="H283" s="100"/>
      <c r="I283" s="101"/>
      <c r="J283" s="102"/>
      <c r="K283" s="100"/>
      <c r="L283" s="101"/>
      <c r="M283" s="102"/>
    </row>
    <row r="284" spans="2:13" s="36" customFormat="1" ht="15" hidden="1" customHeight="1" x14ac:dyDescent="0.5">
      <c r="B284" s="103"/>
      <c r="C284" s="104"/>
      <c r="D284" s="105"/>
      <c r="E284" s="103"/>
      <c r="F284" s="104"/>
      <c r="G284" s="105"/>
      <c r="H284" s="103"/>
      <c r="I284" s="104"/>
      <c r="J284" s="105"/>
      <c r="K284" s="103"/>
      <c r="L284" s="104"/>
      <c r="M284" s="105"/>
    </row>
    <row r="285" spans="2:13" s="36" customFormat="1" ht="15" hidden="1" customHeight="1" x14ac:dyDescent="0.5">
      <c r="B285" s="103"/>
      <c r="C285" s="104"/>
      <c r="D285" s="105"/>
      <c r="E285" s="103"/>
      <c r="F285" s="104"/>
      <c r="G285" s="105"/>
      <c r="H285" s="103"/>
      <c r="I285" s="104"/>
      <c r="J285" s="105"/>
      <c r="K285" s="103"/>
      <c r="L285" s="104"/>
      <c r="M285" s="105"/>
    </row>
    <row r="286" spans="2:13" s="36" customFormat="1" ht="15" hidden="1" customHeight="1" x14ac:dyDescent="0.5">
      <c r="B286" s="103"/>
      <c r="C286" s="104"/>
      <c r="D286" s="105"/>
      <c r="E286" s="103"/>
      <c r="F286" s="104"/>
      <c r="G286" s="105"/>
      <c r="H286" s="103"/>
      <c r="I286" s="104"/>
      <c r="J286" s="105"/>
      <c r="K286" s="103"/>
      <c r="L286" s="104"/>
      <c r="M286" s="105"/>
    </row>
    <row r="287" spans="2:13" s="36" customFormat="1" ht="15" hidden="1" customHeight="1" x14ac:dyDescent="0.5">
      <c r="B287" s="103"/>
      <c r="C287" s="104"/>
      <c r="D287" s="105"/>
      <c r="E287" s="103"/>
      <c r="F287" s="104"/>
      <c r="G287" s="105"/>
      <c r="H287" s="103"/>
      <c r="I287" s="104"/>
      <c r="J287" s="105"/>
      <c r="K287" s="103"/>
      <c r="L287" s="104"/>
      <c r="M287" s="105"/>
    </row>
    <row r="288" spans="2:13" s="36" customFormat="1" ht="15" hidden="1" customHeight="1" x14ac:dyDescent="0.5">
      <c r="B288" s="103"/>
      <c r="C288" s="104"/>
      <c r="D288" s="105"/>
      <c r="E288" s="103"/>
      <c r="F288" s="104"/>
      <c r="G288" s="105"/>
      <c r="H288" s="103"/>
      <c r="I288" s="104"/>
      <c r="J288" s="105"/>
      <c r="K288" s="103"/>
      <c r="L288" s="104"/>
      <c r="M288" s="105"/>
    </row>
    <row r="289" spans="2:13" s="36" customFormat="1" ht="15" hidden="1" customHeight="1" x14ac:dyDescent="0.5">
      <c r="B289" s="103"/>
      <c r="C289" s="104"/>
      <c r="D289" s="105"/>
      <c r="E289" s="103"/>
      <c r="F289" s="104"/>
      <c r="G289" s="105"/>
      <c r="H289" s="103"/>
      <c r="I289" s="104"/>
      <c r="J289" s="105"/>
      <c r="K289" s="103"/>
      <c r="L289" s="104"/>
      <c r="M289" s="105"/>
    </row>
    <row r="290" spans="2:13" s="36" customFormat="1" ht="15" hidden="1" customHeight="1" x14ac:dyDescent="0.5">
      <c r="B290" s="103"/>
      <c r="C290" s="104"/>
      <c r="D290" s="105"/>
      <c r="E290" s="103"/>
      <c r="F290" s="104"/>
      <c r="G290" s="105"/>
      <c r="H290" s="103"/>
      <c r="I290" s="104"/>
      <c r="J290" s="105"/>
      <c r="K290" s="103"/>
      <c r="L290" s="104"/>
      <c r="M290" s="105"/>
    </row>
    <row r="291" spans="2:13" s="36" customFormat="1" ht="15" hidden="1" customHeight="1" x14ac:dyDescent="0.5">
      <c r="B291" s="103"/>
      <c r="C291" s="104"/>
      <c r="D291" s="105"/>
      <c r="E291" s="103"/>
      <c r="F291" s="104"/>
      <c r="G291" s="105"/>
      <c r="H291" s="103"/>
      <c r="I291" s="104"/>
      <c r="J291" s="105"/>
      <c r="K291" s="103"/>
      <c r="L291" s="104"/>
      <c r="M291" s="105"/>
    </row>
    <row r="292" spans="2:13" s="36" customFormat="1" ht="15" hidden="1" customHeight="1" x14ac:dyDescent="0.5">
      <c r="B292" s="103"/>
      <c r="C292" s="104"/>
      <c r="D292" s="105"/>
      <c r="E292" s="103"/>
      <c r="F292" s="104"/>
      <c r="G292" s="105"/>
      <c r="H292" s="103"/>
      <c r="I292" s="104"/>
      <c r="J292" s="105"/>
      <c r="K292" s="103"/>
      <c r="L292" s="104"/>
      <c r="M292" s="105"/>
    </row>
    <row r="293" spans="2:13" s="36" customFormat="1" ht="15" hidden="1" customHeight="1" x14ac:dyDescent="0.5">
      <c r="B293" s="103"/>
      <c r="C293" s="104"/>
      <c r="D293" s="105"/>
      <c r="E293" s="103"/>
      <c r="F293" s="104"/>
      <c r="G293" s="105"/>
      <c r="H293" s="103"/>
      <c r="I293" s="104"/>
      <c r="J293" s="105"/>
      <c r="K293" s="103"/>
      <c r="L293" s="104"/>
      <c r="M293" s="105"/>
    </row>
    <row r="294" spans="2:13" s="36" customFormat="1" ht="15" hidden="1" customHeight="1" x14ac:dyDescent="0.5">
      <c r="B294" s="103"/>
      <c r="C294" s="104"/>
      <c r="D294" s="105"/>
      <c r="E294" s="103"/>
      <c r="F294" s="104"/>
      <c r="G294" s="105"/>
      <c r="H294" s="103"/>
      <c r="I294" s="104"/>
      <c r="J294" s="105"/>
      <c r="K294" s="103"/>
      <c r="L294" s="104"/>
      <c r="M294" s="105"/>
    </row>
    <row r="295" spans="2:13" s="36" customFormat="1" ht="15" hidden="1" customHeight="1" x14ac:dyDescent="0.5">
      <c r="B295" s="103"/>
      <c r="C295" s="104"/>
      <c r="D295" s="105"/>
      <c r="E295" s="103"/>
      <c r="F295" s="104"/>
      <c r="G295" s="105"/>
      <c r="H295" s="103"/>
      <c r="I295" s="104"/>
      <c r="J295" s="105"/>
      <c r="K295" s="103"/>
      <c r="L295" s="104"/>
      <c r="M295" s="105"/>
    </row>
    <row r="296" spans="2:13" s="36" customFormat="1" ht="15" hidden="1" customHeight="1" x14ac:dyDescent="0.5">
      <c r="B296" s="103"/>
      <c r="C296" s="104"/>
      <c r="D296" s="105"/>
      <c r="E296" s="103"/>
      <c r="F296" s="104"/>
      <c r="G296" s="105"/>
      <c r="H296" s="103"/>
      <c r="I296" s="104"/>
      <c r="J296" s="105"/>
      <c r="K296" s="103"/>
      <c r="L296" s="104"/>
      <c r="M296" s="105"/>
    </row>
    <row r="297" spans="2:13" s="36" customFormat="1" ht="15" hidden="1" customHeight="1" x14ac:dyDescent="0.5">
      <c r="B297" s="103"/>
      <c r="C297" s="104"/>
      <c r="D297" s="105"/>
      <c r="E297" s="103"/>
      <c r="F297" s="104"/>
      <c r="G297" s="105"/>
      <c r="H297" s="103"/>
      <c r="I297" s="104"/>
      <c r="J297" s="105"/>
      <c r="K297" s="103"/>
      <c r="L297" s="104"/>
      <c r="M297" s="105"/>
    </row>
    <row r="298" spans="2:13" s="36" customFormat="1" ht="15" hidden="1" customHeight="1" x14ac:dyDescent="0.5">
      <c r="B298" s="103"/>
      <c r="C298" s="104"/>
      <c r="D298" s="105"/>
      <c r="E298" s="103"/>
      <c r="F298" s="104"/>
      <c r="G298" s="105"/>
      <c r="H298" s="103"/>
      <c r="I298" s="104"/>
      <c r="J298" s="105"/>
      <c r="K298" s="103"/>
      <c r="L298" s="104"/>
      <c r="M298" s="105"/>
    </row>
    <row r="299" spans="2:13" s="36" customFormat="1" ht="15" hidden="1" customHeight="1" x14ac:dyDescent="0.5">
      <c r="B299" s="103"/>
      <c r="C299" s="104"/>
      <c r="D299" s="105"/>
      <c r="E299" s="103"/>
      <c r="F299" s="104"/>
      <c r="G299" s="105"/>
      <c r="H299" s="103"/>
      <c r="I299" s="104"/>
      <c r="J299" s="105"/>
      <c r="K299" s="103"/>
      <c r="L299" s="104"/>
      <c r="M299" s="105"/>
    </row>
    <row r="300" spans="2:13" s="36" customFormat="1" ht="15" hidden="1" customHeight="1" x14ac:dyDescent="0.5">
      <c r="B300" s="103"/>
      <c r="C300" s="104"/>
      <c r="D300" s="105"/>
      <c r="E300" s="103"/>
      <c r="F300" s="104"/>
      <c r="G300" s="105"/>
      <c r="H300" s="103"/>
      <c r="I300" s="104"/>
      <c r="J300" s="105"/>
      <c r="K300" s="103"/>
      <c r="L300" s="104"/>
      <c r="M300" s="105"/>
    </row>
    <row r="301" spans="2:13" s="36" customFormat="1" ht="15" hidden="1" customHeight="1" x14ac:dyDescent="0.5">
      <c r="B301" s="103"/>
      <c r="C301" s="104"/>
      <c r="D301" s="105"/>
      <c r="E301" s="103"/>
      <c r="F301" s="104"/>
      <c r="G301" s="105"/>
      <c r="H301" s="103"/>
      <c r="I301" s="104"/>
      <c r="J301" s="105"/>
      <c r="K301" s="103"/>
      <c r="L301" s="104"/>
      <c r="M301" s="105"/>
    </row>
    <row r="302" spans="2:13" s="36" customFormat="1" ht="15" hidden="1" customHeight="1" x14ac:dyDescent="0.5">
      <c r="B302" s="103"/>
      <c r="C302" s="104"/>
      <c r="D302" s="105"/>
      <c r="E302" s="103"/>
      <c r="F302" s="104"/>
      <c r="G302" s="105"/>
      <c r="H302" s="103"/>
      <c r="I302" s="104"/>
      <c r="J302" s="105"/>
      <c r="K302" s="103"/>
      <c r="L302" s="104"/>
      <c r="M302" s="105"/>
    </row>
    <row r="303" spans="2:13" s="36" customFormat="1" ht="15" hidden="1" customHeight="1" x14ac:dyDescent="0.5">
      <c r="B303" s="103"/>
      <c r="C303" s="104"/>
      <c r="D303" s="105"/>
      <c r="E303" s="103"/>
      <c r="F303" s="104"/>
      <c r="G303" s="105"/>
      <c r="H303" s="103"/>
      <c r="I303" s="104"/>
      <c r="J303" s="105"/>
      <c r="K303" s="103"/>
      <c r="L303" s="104"/>
      <c r="M303" s="105"/>
    </row>
    <row r="304" spans="2:13" s="36" customFormat="1" ht="15" hidden="1" customHeight="1" x14ac:dyDescent="0.5">
      <c r="B304" s="103"/>
      <c r="C304" s="104"/>
      <c r="D304" s="105"/>
      <c r="E304" s="103"/>
      <c r="F304" s="104"/>
      <c r="G304" s="105"/>
      <c r="H304" s="103"/>
      <c r="I304" s="104"/>
      <c r="J304" s="105"/>
      <c r="K304" s="103"/>
      <c r="L304" s="104"/>
      <c r="M304" s="105"/>
    </row>
    <row r="305" spans="2:13" s="36" customFormat="1" ht="21.75" hidden="1" x14ac:dyDescent="0.5">
      <c r="B305" s="103"/>
      <c r="C305" s="104"/>
      <c r="D305" s="105"/>
      <c r="E305" s="103"/>
      <c r="F305" s="104"/>
      <c r="G305" s="105"/>
      <c r="H305" s="103"/>
      <c r="I305" s="104"/>
      <c r="J305" s="105"/>
      <c r="K305" s="103"/>
      <c r="L305" s="104"/>
      <c r="M305" s="105"/>
    </row>
    <row r="306" spans="2:13" s="36" customFormat="1" ht="21.75" hidden="1" x14ac:dyDescent="0.5">
      <c r="B306" s="103"/>
      <c r="C306" s="104"/>
      <c r="D306" s="105"/>
      <c r="E306" s="103"/>
      <c r="F306" s="104"/>
      <c r="G306" s="105"/>
      <c r="H306" s="103"/>
      <c r="I306" s="104"/>
      <c r="J306" s="105"/>
      <c r="K306" s="103"/>
      <c r="L306" s="104"/>
      <c r="M306" s="105"/>
    </row>
    <row r="307" spans="2:13" s="36" customFormat="1" ht="21.75" hidden="1" x14ac:dyDescent="0.5">
      <c r="B307" s="103"/>
      <c r="C307" s="104"/>
      <c r="D307" s="105"/>
      <c r="E307" s="103"/>
      <c r="F307" s="104"/>
      <c r="G307" s="105"/>
      <c r="H307" s="103"/>
      <c r="I307" s="104"/>
      <c r="J307" s="105"/>
      <c r="K307" s="103"/>
      <c r="L307" s="104"/>
      <c r="M307" s="105"/>
    </row>
    <row r="308" spans="2:13" s="36" customFormat="1" ht="21.75" hidden="1" x14ac:dyDescent="0.5">
      <c r="B308" s="103"/>
      <c r="C308" s="104"/>
      <c r="D308" s="105"/>
      <c r="E308" s="103"/>
      <c r="F308" s="104"/>
      <c r="G308" s="105"/>
      <c r="H308" s="103"/>
      <c r="I308" s="104"/>
      <c r="J308" s="105"/>
      <c r="K308" s="103"/>
      <c r="L308" s="104"/>
      <c r="M308" s="105"/>
    </row>
    <row r="309" spans="2:13" s="36" customFormat="1" ht="21.75" hidden="1" x14ac:dyDescent="0.5">
      <c r="B309" s="103"/>
      <c r="C309" s="104"/>
      <c r="D309" s="105"/>
      <c r="E309" s="103"/>
      <c r="F309" s="104"/>
      <c r="G309" s="105"/>
      <c r="H309" s="103"/>
      <c r="I309" s="104"/>
      <c r="J309" s="105"/>
      <c r="K309" s="103"/>
      <c r="L309" s="104"/>
      <c r="M309" s="105"/>
    </row>
    <row r="310" spans="2:13" s="36" customFormat="1" ht="21.75" hidden="1" x14ac:dyDescent="0.5">
      <c r="B310" s="103"/>
      <c r="C310" s="104"/>
      <c r="D310" s="105"/>
      <c r="E310" s="103"/>
      <c r="F310" s="104"/>
      <c r="G310" s="105"/>
      <c r="H310" s="103"/>
      <c r="I310" s="104"/>
      <c r="J310" s="105"/>
      <c r="K310" s="103"/>
      <c r="L310" s="104"/>
      <c r="M310" s="105"/>
    </row>
    <row r="311" spans="2:13" s="36" customFormat="1" ht="21.75" hidden="1" x14ac:dyDescent="0.5">
      <c r="B311" s="103"/>
      <c r="C311" s="104"/>
      <c r="D311" s="105"/>
      <c r="E311" s="103"/>
      <c r="F311" s="104"/>
      <c r="G311" s="105"/>
      <c r="H311" s="103"/>
      <c r="I311" s="104"/>
      <c r="J311" s="105"/>
      <c r="K311" s="103"/>
      <c r="L311" s="104"/>
      <c r="M311" s="105"/>
    </row>
    <row r="312" spans="2:13" s="36" customFormat="1" ht="21.75" hidden="1" x14ac:dyDescent="0.5">
      <c r="B312" s="103"/>
      <c r="C312" s="104"/>
      <c r="D312" s="105"/>
      <c r="E312" s="103"/>
      <c r="F312" s="104"/>
      <c r="G312" s="105"/>
      <c r="H312" s="103"/>
      <c r="I312" s="104"/>
      <c r="J312" s="105"/>
      <c r="K312" s="103"/>
      <c r="L312" s="104"/>
      <c r="M312" s="105"/>
    </row>
    <row r="313" spans="2:13" s="36" customFormat="1" ht="21.75" hidden="1" x14ac:dyDescent="0.5">
      <c r="B313" s="103"/>
      <c r="C313" s="104"/>
      <c r="D313" s="105"/>
      <c r="E313" s="103"/>
      <c r="F313" s="104"/>
      <c r="G313" s="105"/>
      <c r="H313" s="103"/>
      <c r="I313" s="104"/>
      <c r="J313" s="105"/>
      <c r="K313" s="103"/>
      <c r="L313" s="104"/>
      <c r="M313" s="105"/>
    </row>
    <row r="314" spans="2:13" s="36" customFormat="1" ht="21.75" hidden="1" x14ac:dyDescent="0.5">
      <c r="B314" s="103"/>
      <c r="C314" s="104"/>
      <c r="D314" s="105"/>
      <c r="E314" s="103"/>
      <c r="F314" s="104"/>
      <c r="G314" s="105"/>
      <c r="H314" s="103"/>
      <c r="I314" s="104"/>
      <c r="J314" s="105"/>
      <c r="K314" s="103"/>
      <c r="L314" s="104"/>
      <c r="M314" s="105"/>
    </row>
    <row r="315" spans="2:13" s="36" customFormat="1" ht="21.75" hidden="1" x14ac:dyDescent="0.5">
      <c r="B315" s="103"/>
      <c r="C315" s="104"/>
      <c r="D315" s="105"/>
      <c r="E315" s="103"/>
      <c r="F315" s="104"/>
      <c r="G315" s="105"/>
      <c r="H315" s="103"/>
      <c r="I315" s="104"/>
      <c r="J315" s="105"/>
      <c r="K315" s="103"/>
      <c r="L315" s="104"/>
      <c r="M315" s="105"/>
    </row>
    <row r="316" spans="2:13" s="36" customFormat="1" ht="21.75" hidden="1" x14ac:dyDescent="0.5">
      <c r="B316" s="103"/>
      <c r="C316" s="104"/>
      <c r="D316" s="105"/>
      <c r="E316" s="103"/>
      <c r="F316" s="104"/>
      <c r="G316" s="105"/>
      <c r="H316" s="103"/>
      <c r="I316" s="104"/>
      <c r="J316" s="105"/>
      <c r="K316" s="103"/>
      <c r="L316" s="104"/>
      <c r="M316" s="105"/>
    </row>
    <row r="317" spans="2:13" s="36" customFormat="1" ht="21.75" hidden="1" x14ac:dyDescent="0.5">
      <c r="B317" s="103"/>
      <c r="C317" s="104"/>
      <c r="D317" s="105"/>
      <c r="E317" s="103"/>
      <c r="F317" s="104"/>
      <c r="G317" s="105"/>
      <c r="H317" s="103"/>
      <c r="I317" s="104"/>
      <c r="J317" s="105"/>
      <c r="K317" s="103"/>
      <c r="L317" s="104"/>
      <c r="M317" s="105"/>
    </row>
    <row r="318" spans="2:13" s="36" customFormat="1" ht="21.75" hidden="1" x14ac:dyDescent="0.5">
      <c r="B318" s="103"/>
      <c r="C318" s="104"/>
      <c r="D318" s="105"/>
      <c r="E318" s="103"/>
      <c r="F318" s="104"/>
      <c r="G318" s="105"/>
      <c r="H318" s="103"/>
      <c r="I318" s="104"/>
      <c r="J318" s="105"/>
      <c r="K318" s="103"/>
      <c r="L318" s="104"/>
      <c r="M318" s="105"/>
    </row>
    <row r="319" spans="2:13" s="36" customFormat="1" ht="21.75" hidden="1" x14ac:dyDescent="0.5">
      <c r="B319" s="103"/>
      <c r="C319" s="104"/>
      <c r="D319" s="105"/>
      <c r="E319" s="103"/>
      <c r="F319" s="104"/>
      <c r="G319" s="105"/>
      <c r="H319" s="103"/>
      <c r="I319" s="104"/>
      <c r="J319" s="105"/>
      <c r="K319" s="103"/>
      <c r="L319" s="104"/>
      <c r="M319" s="105"/>
    </row>
    <row r="320" spans="2:13" s="36" customFormat="1" ht="21.75" hidden="1" x14ac:dyDescent="0.5">
      <c r="B320" s="103"/>
      <c r="C320" s="104"/>
      <c r="D320" s="105"/>
      <c r="E320" s="103"/>
      <c r="F320" s="104"/>
      <c r="G320" s="105"/>
      <c r="H320" s="103"/>
      <c r="I320" s="104"/>
      <c r="J320" s="105"/>
      <c r="K320" s="103"/>
      <c r="L320" s="104"/>
      <c r="M320" s="105"/>
    </row>
    <row r="321" spans="2:13" s="36" customFormat="1" ht="21.75" hidden="1" x14ac:dyDescent="0.5">
      <c r="B321" s="103"/>
      <c r="C321" s="104"/>
      <c r="D321" s="105"/>
      <c r="E321" s="103"/>
      <c r="F321" s="104"/>
      <c r="G321" s="105"/>
      <c r="H321" s="103"/>
      <c r="I321" s="104"/>
      <c r="J321" s="105"/>
      <c r="K321" s="103"/>
      <c r="L321" s="104"/>
      <c r="M321" s="105"/>
    </row>
    <row r="322" spans="2:13" s="36" customFormat="1" ht="21.75" hidden="1" x14ac:dyDescent="0.5">
      <c r="B322" s="103"/>
      <c r="C322" s="104"/>
      <c r="D322" s="105"/>
      <c r="E322" s="103"/>
      <c r="F322" s="104"/>
      <c r="G322" s="105"/>
      <c r="H322" s="103"/>
      <c r="I322" s="104"/>
      <c r="J322" s="105"/>
      <c r="K322" s="103"/>
      <c r="L322" s="104"/>
      <c r="M322" s="105"/>
    </row>
    <row r="323" spans="2:13" s="36" customFormat="1" ht="21.75" hidden="1" x14ac:dyDescent="0.5">
      <c r="B323" s="103"/>
      <c r="C323" s="104"/>
      <c r="D323" s="105"/>
      <c r="E323" s="103"/>
      <c r="F323" s="104"/>
      <c r="G323" s="105"/>
      <c r="H323" s="103"/>
      <c r="I323" s="104"/>
      <c r="J323" s="105"/>
      <c r="K323" s="103"/>
      <c r="L323" s="104"/>
      <c r="M323" s="105"/>
    </row>
    <row r="324" spans="2:13" s="36" customFormat="1" ht="21.75" hidden="1" x14ac:dyDescent="0.5">
      <c r="B324" s="103"/>
      <c r="C324" s="104"/>
      <c r="D324" s="105"/>
      <c r="E324" s="103"/>
      <c r="F324" s="104"/>
      <c r="G324" s="105"/>
      <c r="H324" s="103"/>
      <c r="I324" s="104"/>
      <c r="J324" s="105"/>
      <c r="K324" s="103"/>
      <c r="L324" s="104"/>
      <c r="M324" s="105"/>
    </row>
    <row r="325" spans="2:13" s="36" customFormat="1" ht="21.75" hidden="1" x14ac:dyDescent="0.5">
      <c r="B325" s="103"/>
      <c r="C325" s="104"/>
      <c r="D325" s="105"/>
      <c r="E325" s="103"/>
      <c r="F325" s="104"/>
      <c r="G325" s="105"/>
      <c r="H325" s="103"/>
      <c r="I325" s="104"/>
      <c r="J325" s="105"/>
      <c r="K325" s="103"/>
      <c r="L325" s="104"/>
      <c r="M325" s="105"/>
    </row>
    <row r="326" spans="2:13" s="36" customFormat="1" ht="21.75" hidden="1" x14ac:dyDescent="0.5">
      <c r="B326" s="103"/>
      <c r="C326" s="104"/>
      <c r="D326" s="105"/>
      <c r="E326" s="103"/>
      <c r="F326" s="104"/>
      <c r="G326" s="105"/>
      <c r="H326" s="103"/>
      <c r="I326" s="104"/>
      <c r="J326" s="105"/>
      <c r="K326" s="103"/>
      <c r="L326" s="104"/>
      <c r="M326" s="105"/>
    </row>
    <row r="327" spans="2:13" s="36" customFormat="1" ht="21.75" hidden="1" x14ac:dyDescent="0.5">
      <c r="B327" s="103"/>
      <c r="C327" s="104"/>
      <c r="D327" s="105"/>
      <c r="E327" s="103"/>
      <c r="F327" s="104"/>
      <c r="G327" s="105"/>
      <c r="H327" s="103"/>
      <c r="I327" s="104"/>
      <c r="J327" s="105"/>
      <c r="K327" s="103"/>
      <c r="L327" s="104"/>
      <c r="M327" s="105"/>
    </row>
    <row r="328" spans="2:13" s="36" customFormat="1" ht="21.75" hidden="1" x14ac:dyDescent="0.5">
      <c r="B328" s="103"/>
      <c r="C328" s="104"/>
      <c r="D328" s="105"/>
      <c r="E328" s="103"/>
      <c r="F328" s="104"/>
      <c r="G328" s="105"/>
      <c r="H328" s="103"/>
      <c r="I328" s="104"/>
      <c r="J328" s="105"/>
      <c r="K328" s="103"/>
      <c r="L328" s="104"/>
      <c r="M328" s="105"/>
    </row>
    <row r="329" spans="2:13" s="36" customFormat="1" ht="21.75" hidden="1" x14ac:dyDescent="0.5">
      <c r="B329" s="106"/>
      <c r="D329" s="107"/>
      <c r="E329" s="106"/>
      <c r="G329" s="107"/>
      <c r="H329" s="106"/>
      <c r="J329" s="107"/>
      <c r="K329" s="106"/>
      <c r="M329" s="107"/>
    </row>
    <row r="330" spans="2:13" s="36" customFormat="1" ht="21.75" hidden="1" x14ac:dyDescent="0.5">
      <c r="B330" s="106"/>
      <c r="D330" s="107"/>
      <c r="E330" s="106"/>
      <c r="G330" s="107"/>
      <c r="H330" s="106"/>
      <c r="J330" s="107"/>
      <c r="K330" s="106"/>
      <c r="M330" s="107"/>
    </row>
    <row r="331" spans="2:13" s="36" customFormat="1" ht="21.75" hidden="1" x14ac:dyDescent="0.5">
      <c r="B331" s="106"/>
      <c r="D331" s="107"/>
      <c r="E331" s="106"/>
      <c r="G331" s="107"/>
      <c r="H331" s="106"/>
      <c r="J331" s="107"/>
      <c r="K331" s="106"/>
      <c r="M331" s="107"/>
    </row>
    <row r="332" spans="2:13" s="36" customFormat="1" ht="21.75" hidden="1" x14ac:dyDescent="0.5">
      <c r="B332" s="106"/>
      <c r="D332" s="107"/>
      <c r="E332" s="106"/>
      <c r="G332" s="107"/>
      <c r="H332" s="106"/>
      <c r="J332" s="107"/>
      <c r="K332" s="106"/>
      <c r="M332" s="107"/>
    </row>
    <row r="333" spans="2:13" s="36" customFormat="1" ht="21.75" hidden="1" x14ac:dyDescent="0.5">
      <c r="B333" s="106"/>
      <c r="D333" s="107"/>
      <c r="E333" s="106"/>
      <c r="G333" s="107"/>
      <c r="H333" s="106"/>
      <c r="J333" s="107"/>
      <c r="K333" s="106"/>
      <c r="M333" s="107"/>
    </row>
    <row r="334" spans="2:13" s="36" customFormat="1" ht="21.75" hidden="1" x14ac:dyDescent="0.5">
      <c r="B334" s="106"/>
      <c r="D334" s="107"/>
      <c r="E334" s="106"/>
      <c r="G334" s="107"/>
      <c r="H334" s="106"/>
      <c r="J334" s="107"/>
      <c r="K334" s="106"/>
      <c r="M334" s="107"/>
    </row>
    <row r="335" spans="2:13" s="36" customFormat="1" ht="21.75" hidden="1" x14ac:dyDescent="0.5">
      <c r="B335" s="106"/>
      <c r="D335" s="107"/>
      <c r="E335" s="106"/>
      <c r="G335" s="107"/>
      <c r="H335" s="106"/>
      <c r="J335" s="107"/>
      <c r="K335" s="106"/>
      <c r="M335" s="107"/>
    </row>
    <row r="336" spans="2:13" s="36" customFormat="1" ht="21.75" hidden="1" x14ac:dyDescent="0.5">
      <c r="B336" s="106"/>
      <c r="D336" s="107"/>
      <c r="E336" s="106"/>
      <c r="G336" s="107"/>
      <c r="H336" s="106"/>
      <c r="J336" s="107"/>
      <c r="K336" s="106"/>
      <c r="M336" s="107"/>
    </row>
    <row r="337" spans="2:13" s="36" customFormat="1" ht="21.75" hidden="1" x14ac:dyDescent="0.5">
      <c r="B337" s="106"/>
      <c r="D337" s="107"/>
      <c r="E337" s="106"/>
      <c r="G337" s="107"/>
      <c r="H337" s="106"/>
      <c r="J337" s="107"/>
      <c r="K337" s="106"/>
      <c r="M337" s="107"/>
    </row>
    <row r="338" spans="2:13" s="36" customFormat="1" ht="21.75" hidden="1" x14ac:dyDescent="0.5">
      <c r="B338" s="106"/>
      <c r="D338" s="107"/>
      <c r="E338" s="106"/>
      <c r="G338" s="107"/>
      <c r="H338" s="106"/>
      <c r="J338" s="107"/>
      <c r="K338" s="106"/>
      <c r="M338" s="107"/>
    </row>
    <row r="339" spans="2:13" s="36" customFormat="1" ht="21.75" hidden="1" x14ac:dyDescent="0.5">
      <c r="B339" s="106"/>
      <c r="D339" s="107"/>
      <c r="E339" s="106"/>
      <c r="G339" s="107"/>
      <c r="H339" s="106"/>
      <c r="J339" s="107"/>
      <c r="K339" s="106"/>
      <c r="M339" s="107"/>
    </row>
    <row r="340" spans="2:13" s="36" customFormat="1" ht="21.75" hidden="1" x14ac:dyDescent="0.5">
      <c r="B340" s="106"/>
      <c r="D340" s="107"/>
      <c r="E340" s="106"/>
      <c r="G340" s="107"/>
      <c r="H340" s="106"/>
      <c r="J340" s="107"/>
      <c r="K340" s="106"/>
      <c r="M340" s="107"/>
    </row>
    <row r="341" spans="2:13" s="36" customFormat="1" ht="21.75" hidden="1" x14ac:dyDescent="0.5">
      <c r="B341" s="106"/>
      <c r="D341" s="107"/>
      <c r="E341" s="106"/>
      <c r="G341" s="107"/>
      <c r="H341" s="106"/>
      <c r="J341" s="107"/>
      <c r="K341" s="106"/>
      <c r="M341" s="107"/>
    </row>
    <row r="342" spans="2:13" s="36" customFormat="1" ht="21.75" hidden="1" x14ac:dyDescent="0.5">
      <c r="B342" s="106"/>
      <c r="D342" s="107"/>
      <c r="E342" s="106"/>
      <c r="G342" s="107"/>
      <c r="H342" s="106"/>
      <c r="J342" s="107"/>
      <c r="K342" s="106"/>
      <c r="M342" s="107"/>
    </row>
    <row r="343" spans="2:13" s="36" customFormat="1" ht="21.75" hidden="1" x14ac:dyDescent="0.5">
      <c r="B343" s="106"/>
      <c r="D343" s="107"/>
      <c r="E343" s="106"/>
      <c r="G343" s="107"/>
      <c r="H343" s="106"/>
      <c r="J343" s="107"/>
      <c r="K343" s="106"/>
      <c r="M343" s="107"/>
    </row>
    <row r="344" spans="2:13" s="36" customFormat="1" ht="21.75" hidden="1" x14ac:dyDescent="0.5">
      <c r="B344" s="106"/>
      <c r="D344" s="107"/>
      <c r="E344" s="106"/>
      <c r="G344" s="107"/>
      <c r="H344" s="106"/>
      <c r="J344" s="107"/>
      <c r="K344" s="106"/>
      <c r="M344" s="107"/>
    </row>
    <row r="345" spans="2:13" s="36" customFormat="1" ht="21.75" hidden="1" x14ac:dyDescent="0.5">
      <c r="B345" s="106"/>
      <c r="D345" s="107"/>
      <c r="E345" s="106"/>
      <c r="G345" s="107"/>
      <c r="H345" s="106"/>
      <c r="J345" s="107"/>
      <c r="K345" s="106"/>
      <c r="M345" s="107"/>
    </row>
    <row r="346" spans="2:13" s="36" customFormat="1" ht="21.75" hidden="1" x14ac:dyDescent="0.5">
      <c r="B346" s="106"/>
      <c r="D346" s="107"/>
      <c r="E346" s="106"/>
      <c r="G346" s="107"/>
      <c r="H346" s="106"/>
      <c r="J346" s="107"/>
      <c r="K346" s="106"/>
      <c r="M346" s="107"/>
    </row>
    <row r="347" spans="2:13" s="36" customFormat="1" ht="21.75" hidden="1" x14ac:dyDescent="0.5">
      <c r="B347" s="106"/>
      <c r="D347" s="107"/>
      <c r="E347" s="106"/>
      <c r="G347" s="107"/>
      <c r="H347" s="106"/>
      <c r="J347" s="107"/>
      <c r="K347" s="106"/>
      <c r="M347" s="107"/>
    </row>
    <row r="348" spans="2:13" s="36" customFormat="1" ht="21.75" hidden="1" x14ac:dyDescent="0.5">
      <c r="B348" s="106"/>
      <c r="D348" s="107"/>
      <c r="E348" s="106"/>
      <c r="G348" s="107"/>
      <c r="H348" s="106"/>
      <c r="J348" s="107"/>
      <c r="K348" s="106"/>
      <c r="M348" s="107"/>
    </row>
    <row r="349" spans="2:13" s="36" customFormat="1" ht="21.75" hidden="1" x14ac:dyDescent="0.5">
      <c r="B349" s="106"/>
      <c r="D349" s="107"/>
      <c r="E349" s="106"/>
      <c r="G349" s="107"/>
      <c r="H349" s="106"/>
      <c r="J349" s="107"/>
      <c r="K349" s="106"/>
      <c r="M349" s="107"/>
    </row>
    <row r="350" spans="2:13" s="36" customFormat="1" ht="21.75" hidden="1" x14ac:dyDescent="0.5">
      <c r="B350" s="106"/>
      <c r="D350" s="107"/>
      <c r="E350" s="106"/>
      <c r="G350" s="107"/>
      <c r="H350" s="106"/>
      <c r="J350" s="107"/>
      <c r="K350" s="106"/>
      <c r="M350" s="107"/>
    </row>
    <row r="351" spans="2:13" s="36" customFormat="1" ht="21.75" hidden="1" x14ac:dyDescent="0.5">
      <c r="B351" s="106"/>
      <c r="D351" s="107"/>
      <c r="E351" s="106"/>
      <c r="G351" s="107"/>
      <c r="H351" s="106"/>
      <c r="J351" s="107"/>
      <c r="K351" s="106"/>
      <c r="M351" s="107"/>
    </row>
    <row r="352" spans="2:13" s="36" customFormat="1" ht="21.75" hidden="1" x14ac:dyDescent="0.5">
      <c r="B352" s="106"/>
      <c r="D352" s="107"/>
      <c r="E352" s="106"/>
      <c r="G352" s="107"/>
      <c r="H352" s="106"/>
      <c r="J352" s="107"/>
      <c r="K352" s="106"/>
      <c r="M352" s="107"/>
    </row>
    <row r="353" spans="2:13" s="36" customFormat="1" ht="21.75" hidden="1" x14ac:dyDescent="0.5">
      <c r="B353" s="106"/>
      <c r="D353" s="107"/>
      <c r="E353" s="106"/>
      <c r="G353" s="107"/>
      <c r="H353" s="106"/>
      <c r="J353" s="107"/>
      <c r="K353" s="106"/>
      <c r="M353" s="107"/>
    </row>
    <row r="354" spans="2:13" s="36" customFormat="1" ht="21.75" hidden="1" x14ac:dyDescent="0.5">
      <c r="B354" s="106"/>
      <c r="D354" s="107"/>
      <c r="E354" s="106"/>
      <c r="G354" s="107"/>
      <c r="H354" s="106"/>
      <c r="J354" s="107"/>
      <c r="K354" s="106"/>
      <c r="M354" s="107"/>
    </row>
    <row r="355" spans="2:13" s="36" customFormat="1" ht="21.75" hidden="1" x14ac:dyDescent="0.5">
      <c r="B355" s="106"/>
      <c r="D355" s="107"/>
      <c r="E355" s="106"/>
      <c r="G355" s="107"/>
      <c r="H355" s="106"/>
      <c r="J355" s="107"/>
      <c r="K355" s="106"/>
      <c r="M355" s="107"/>
    </row>
    <row r="356" spans="2:13" s="36" customFormat="1" ht="21.75" hidden="1" x14ac:dyDescent="0.5">
      <c r="B356" s="106"/>
      <c r="D356" s="107"/>
      <c r="E356" s="106"/>
      <c r="G356" s="107"/>
      <c r="H356" s="106"/>
      <c r="J356" s="107"/>
      <c r="K356" s="106"/>
      <c r="M356" s="107"/>
    </row>
    <row r="357" spans="2:13" s="36" customFormat="1" ht="21.75" hidden="1" x14ac:dyDescent="0.5">
      <c r="B357" s="106"/>
      <c r="D357" s="107"/>
      <c r="E357" s="106"/>
      <c r="G357" s="107"/>
      <c r="H357" s="106"/>
      <c r="J357" s="107"/>
      <c r="K357" s="106"/>
      <c r="M357" s="107"/>
    </row>
    <row r="358" spans="2:13" s="36" customFormat="1" ht="21.75" hidden="1" x14ac:dyDescent="0.5">
      <c r="B358" s="106"/>
      <c r="D358" s="107"/>
      <c r="E358" s="106"/>
      <c r="G358" s="107"/>
      <c r="H358" s="106"/>
      <c r="J358" s="107"/>
      <c r="K358" s="106"/>
      <c r="M358" s="107"/>
    </row>
    <row r="359" spans="2:13" s="36" customFormat="1" ht="21.75" hidden="1" x14ac:dyDescent="0.5">
      <c r="B359" s="106"/>
      <c r="D359" s="107"/>
      <c r="E359" s="106"/>
      <c r="G359" s="107"/>
      <c r="H359" s="106"/>
      <c r="J359" s="107"/>
      <c r="K359" s="106"/>
      <c r="M359" s="107"/>
    </row>
    <row r="360" spans="2:13" s="36" customFormat="1" ht="21.75" hidden="1" x14ac:dyDescent="0.5">
      <c r="B360" s="106"/>
      <c r="D360" s="107"/>
      <c r="E360" s="106"/>
      <c r="G360" s="107"/>
      <c r="H360" s="106"/>
      <c r="J360" s="107"/>
      <c r="K360" s="106"/>
      <c r="M360" s="107"/>
    </row>
    <row r="361" spans="2:13" s="36" customFormat="1" ht="21.75" hidden="1" x14ac:dyDescent="0.5">
      <c r="B361" s="106"/>
      <c r="D361" s="107"/>
      <c r="E361" s="106"/>
      <c r="G361" s="107"/>
      <c r="H361" s="106"/>
      <c r="J361" s="107"/>
      <c r="K361" s="106"/>
      <c r="M361" s="107"/>
    </row>
    <row r="362" spans="2:13" s="36" customFormat="1" ht="21.75" hidden="1" x14ac:dyDescent="0.5">
      <c r="B362" s="106"/>
      <c r="D362" s="107"/>
      <c r="E362" s="106"/>
      <c r="G362" s="107"/>
      <c r="H362" s="106"/>
      <c r="J362" s="107"/>
      <c r="K362" s="106"/>
      <c r="M362" s="107"/>
    </row>
    <row r="363" spans="2:13" s="36" customFormat="1" ht="21.75" hidden="1" x14ac:dyDescent="0.5">
      <c r="B363" s="106"/>
      <c r="D363" s="107"/>
      <c r="E363" s="106"/>
      <c r="G363" s="107"/>
      <c r="H363" s="106"/>
      <c r="J363" s="107"/>
      <c r="K363" s="106"/>
      <c r="M363" s="107"/>
    </row>
    <row r="364" spans="2:13" s="36" customFormat="1" ht="21.75" hidden="1" x14ac:dyDescent="0.5">
      <c r="B364" s="106"/>
      <c r="D364" s="107"/>
      <c r="E364" s="106"/>
      <c r="G364" s="107"/>
      <c r="H364" s="106"/>
      <c r="J364" s="107"/>
      <c r="K364" s="106"/>
      <c r="M364" s="107"/>
    </row>
    <row r="365" spans="2:13" s="36" customFormat="1" ht="21.75" hidden="1" x14ac:dyDescent="0.5">
      <c r="B365" s="106"/>
      <c r="D365" s="107"/>
      <c r="E365" s="106"/>
      <c r="G365" s="107"/>
      <c r="H365" s="106"/>
      <c r="J365" s="107"/>
      <c r="K365" s="106"/>
      <c r="M365" s="107"/>
    </row>
    <row r="366" spans="2:13" s="36" customFormat="1" ht="21.75" hidden="1" x14ac:dyDescent="0.5">
      <c r="B366" s="106"/>
      <c r="D366" s="107"/>
      <c r="E366" s="106"/>
      <c r="G366" s="107"/>
      <c r="H366" s="106"/>
      <c r="J366" s="107"/>
      <c r="K366" s="106"/>
      <c r="M366" s="107"/>
    </row>
    <row r="367" spans="2:13" s="36" customFormat="1" ht="21.75" hidden="1" x14ac:dyDescent="0.5">
      <c r="B367" s="106"/>
      <c r="D367" s="107"/>
      <c r="E367" s="106"/>
      <c r="G367" s="107"/>
      <c r="H367" s="106"/>
      <c r="J367" s="107"/>
      <c r="K367" s="106"/>
      <c r="M367" s="107"/>
    </row>
    <row r="368" spans="2:13" s="36" customFormat="1" ht="21.75" hidden="1" x14ac:dyDescent="0.5">
      <c r="B368" s="106"/>
      <c r="D368" s="107"/>
      <c r="E368" s="106"/>
      <c r="G368" s="107"/>
      <c r="H368" s="106"/>
      <c r="J368" s="107"/>
      <c r="K368" s="106"/>
      <c r="M368" s="107"/>
    </row>
    <row r="369" spans="2:13" s="36" customFormat="1" ht="21.75" hidden="1" x14ac:dyDescent="0.5">
      <c r="B369" s="106"/>
      <c r="D369" s="107"/>
      <c r="E369" s="106"/>
      <c r="G369" s="107"/>
      <c r="H369" s="106"/>
      <c r="J369" s="107"/>
      <c r="K369" s="106"/>
      <c r="M369" s="107"/>
    </row>
    <row r="370" spans="2:13" s="36" customFormat="1" ht="21.75" hidden="1" x14ac:dyDescent="0.5">
      <c r="B370" s="106"/>
      <c r="D370" s="107"/>
      <c r="E370" s="106"/>
      <c r="G370" s="107"/>
      <c r="H370" s="106"/>
      <c r="J370" s="107"/>
      <c r="K370" s="106"/>
      <c r="M370" s="107"/>
    </row>
    <row r="371" spans="2:13" s="36" customFormat="1" ht="21.75" hidden="1" x14ac:dyDescent="0.5">
      <c r="B371" s="106"/>
      <c r="D371" s="107"/>
      <c r="E371" s="106"/>
      <c r="G371" s="107"/>
      <c r="H371" s="106"/>
      <c r="J371" s="107"/>
      <c r="K371" s="106"/>
      <c r="M371" s="107"/>
    </row>
    <row r="372" spans="2:13" s="36" customFormat="1" ht="21.75" hidden="1" x14ac:dyDescent="0.5">
      <c r="B372" s="106"/>
      <c r="D372" s="107"/>
      <c r="E372" s="106"/>
      <c r="G372" s="107"/>
      <c r="H372" s="106"/>
      <c r="J372" s="107"/>
      <c r="K372" s="106"/>
      <c r="M372" s="107"/>
    </row>
    <row r="373" spans="2:13" s="36" customFormat="1" ht="21.75" hidden="1" x14ac:dyDescent="0.5">
      <c r="B373" s="106"/>
      <c r="D373" s="107"/>
      <c r="E373" s="106"/>
      <c r="G373" s="107"/>
      <c r="H373" s="106"/>
      <c r="J373" s="107"/>
      <c r="K373" s="106"/>
      <c r="M373" s="107"/>
    </row>
    <row r="374" spans="2:13" s="36" customFormat="1" ht="21.75" hidden="1" x14ac:dyDescent="0.5">
      <c r="B374" s="106"/>
      <c r="D374" s="107"/>
      <c r="E374" s="106"/>
      <c r="G374" s="107"/>
      <c r="H374" s="106"/>
      <c r="J374" s="107"/>
      <c r="K374" s="106"/>
      <c r="M374" s="107"/>
    </row>
    <row r="375" spans="2:13" s="36" customFormat="1" ht="21.75" hidden="1" x14ac:dyDescent="0.5">
      <c r="B375" s="106"/>
      <c r="D375" s="107"/>
      <c r="E375" s="106"/>
      <c r="G375" s="107"/>
      <c r="H375" s="106"/>
      <c r="J375" s="107"/>
      <c r="K375" s="106"/>
      <c r="M375" s="107"/>
    </row>
    <row r="376" spans="2:13" s="36" customFormat="1" ht="21.75" hidden="1" x14ac:dyDescent="0.5">
      <c r="B376" s="106"/>
      <c r="D376" s="107"/>
      <c r="E376" s="106"/>
      <c r="G376" s="107"/>
      <c r="H376" s="106"/>
      <c r="J376" s="107"/>
      <c r="K376" s="106"/>
      <c r="M376" s="107"/>
    </row>
    <row r="377" spans="2:13" s="36" customFormat="1" ht="21.75" hidden="1" x14ac:dyDescent="0.5">
      <c r="B377" s="106"/>
      <c r="D377" s="107"/>
      <c r="E377" s="106"/>
      <c r="G377" s="107"/>
      <c r="H377" s="106"/>
      <c r="J377" s="107"/>
      <c r="K377" s="106"/>
      <c r="M377" s="107"/>
    </row>
    <row r="378" spans="2:13" s="36" customFormat="1" ht="21.75" hidden="1" x14ac:dyDescent="0.5">
      <c r="B378" s="106"/>
      <c r="D378" s="107"/>
      <c r="E378" s="106"/>
      <c r="G378" s="107"/>
      <c r="H378" s="106"/>
      <c r="J378" s="107"/>
      <c r="K378" s="106"/>
      <c r="M378" s="107"/>
    </row>
    <row r="379" spans="2:13" s="36" customFormat="1" ht="21.75" hidden="1" x14ac:dyDescent="0.5">
      <c r="B379" s="106"/>
      <c r="D379" s="107"/>
      <c r="E379" s="106"/>
      <c r="G379" s="107"/>
      <c r="H379" s="106"/>
      <c r="J379" s="107"/>
      <c r="K379" s="106"/>
      <c r="M379" s="107"/>
    </row>
    <row r="380" spans="2:13" s="36" customFormat="1" ht="21.75" hidden="1" x14ac:dyDescent="0.5">
      <c r="B380" s="106"/>
      <c r="D380" s="107"/>
      <c r="E380" s="106"/>
      <c r="G380" s="107"/>
      <c r="H380" s="106"/>
      <c r="J380" s="107"/>
      <c r="K380" s="106"/>
      <c r="M380" s="107"/>
    </row>
    <row r="381" spans="2:13" s="36" customFormat="1" ht="21.75" hidden="1" x14ac:dyDescent="0.5">
      <c r="B381" s="106"/>
      <c r="D381" s="107"/>
      <c r="E381" s="106"/>
      <c r="G381" s="107"/>
      <c r="H381" s="106"/>
      <c r="J381" s="107"/>
      <c r="K381" s="106"/>
      <c r="M381" s="107"/>
    </row>
    <row r="382" spans="2:13" s="36" customFormat="1" ht="21.75" hidden="1" x14ac:dyDescent="0.5">
      <c r="B382" s="106"/>
      <c r="D382" s="107"/>
      <c r="E382" s="106"/>
      <c r="G382" s="107"/>
      <c r="H382" s="106"/>
      <c r="J382" s="107"/>
      <c r="K382" s="106"/>
      <c r="M382" s="107"/>
    </row>
    <row r="383" spans="2:13" s="36" customFormat="1" ht="21.75" hidden="1" x14ac:dyDescent="0.5">
      <c r="B383" s="106"/>
      <c r="D383" s="107"/>
      <c r="E383" s="106"/>
      <c r="G383" s="107"/>
      <c r="H383" s="106"/>
      <c r="J383" s="107"/>
      <c r="K383" s="106"/>
      <c r="M383" s="107"/>
    </row>
    <row r="384" spans="2:13" s="36" customFormat="1" ht="21.75" hidden="1" x14ac:dyDescent="0.5">
      <c r="B384" s="106"/>
      <c r="D384" s="107"/>
      <c r="E384" s="106"/>
      <c r="G384" s="107"/>
      <c r="H384" s="106"/>
      <c r="J384" s="107"/>
      <c r="K384" s="106"/>
      <c r="M384" s="107"/>
    </row>
    <row r="385" spans="2:13" s="36" customFormat="1" ht="21.75" hidden="1" x14ac:dyDescent="0.5">
      <c r="B385" s="106"/>
      <c r="D385" s="107"/>
      <c r="E385" s="106"/>
      <c r="G385" s="107"/>
      <c r="H385" s="106"/>
      <c r="J385" s="107"/>
      <c r="K385" s="106"/>
      <c r="M385" s="107"/>
    </row>
    <row r="386" spans="2:13" s="36" customFormat="1" ht="21.75" hidden="1" x14ac:dyDescent="0.5">
      <c r="B386" s="106"/>
      <c r="D386" s="107"/>
      <c r="E386" s="106"/>
      <c r="G386" s="107"/>
      <c r="H386" s="106"/>
      <c r="J386" s="107"/>
      <c r="K386" s="106"/>
      <c r="M386" s="107"/>
    </row>
    <row r="387" spans="2:13" s="36" customFormat="1" ht="21.75" hidden="1" x14ac:dyDescent="0.5">
      <c r="B387" s="106"/>
      <c r="D387" s="107"/>
      <c r="E387" s="106"/>
      <c r="G387" s="107"/>
      <c r="H387" s="106"/>
      <c r="J387" s="107"/>
      <c r="K387" s="106"/>
      <c r="M387" s="107"/>
    </row>
    <row r="388" spans="2:13" s="36" customFormat="1" ht="21.75" hidden="1" x14ac:dyDescent="0.5">
      <c r="B388" s="106"/>
      <c r="D388" s="107"/>
      <c r="E388" s="106"/>
      <c r="G388" s="107"/>
      <c r="H388" s="106"/>
      <c r="J388" s="107"/>
      <c r="K388" s="106"/>
      <c r="M388" s="107"/>
    </row>
    <row r="389" spans="2:13" s="36" customFormat="1" ht="21.75" hidden="1" x14ac:dyDescent="0.5">
      <c r="B389" s="106"/>
      <c r="D389" s="107"/>
      <c r="E389" s="106"/>
      <c r="G389" s="107"/>
      <c r="H389" s="106"/>
      <c r="J389" s="107"/>
      <c r="K389" s="106"/>
      <c r="M389" s="107"/>
    </row>
    <row r="390" spans="2:13" s="36" customFormat="1" ht="21.75" hidden="1" x14ac:dyDescent="0.5">
      <c r="B390" s="106"/>
      <c r="D390" s="107"/>
      <c r="E390" s="106"/>
      <c r="G390" s="107"/>
      <c r="H390" s="106"/>
      <c r="J390" s="107"/>
      <c r="K390" s="106"/>
      <c r="M390" s="107"/>
    </row>
    <row r="391" spans="2:13" s="36" customFormat="1" ht="21.75" hidden="1" x14ac:dyDescent="0.5">
      <c r="B391" s="106"/>
      <c r="D391" s="107"/>
      <c r="E391" s="106"/>
      <c r="G391" s="107"/>
      <c r="H391" s="106"/>
      <c r="J391" s="107"/>
      <c r="K391" s="106"/>
      <c r="M391" s="107"/>
    </row>
    <row r="392" spans="2:13" s="36" customFormat="1" ht="21.75" hidden="1" x14ac:dyDescent="0.5">
      <c r="B392" s="106"/>
      <c r="D392" s="107"/>
      <c r="E392" s="106"/>
      <c r="G392" s="107"/>
      <c r="H392" s="106"/>
      <c r="J392" s="107"/>
      <c r="K392" s="106"/>
      <c r="M392" s="107"/>
    </row>
    <row r="393" spans="2:13" s="36" customFormat="1" ht="21.75" hidden="1" x14ac:dyDescent="0.5">
      <c r="B393" s="106"/>
      <c r="D393" s="107"/>
      <c r="E393" s="106"/>
      <c r="G393" s="107"/>
      <c r="H393" s="106"/>
      <c r="J393" s="107"/>
      <c r="K393" s="106"/>
      <c r="M393" s="107"/>
    </row>
    <row r="394" spans="2:13" s="36" customFormat="1" ht="21.75" hidden="1" x14ac:dyDescent="0.5">
      <c r="B394" s="106"/>
      <c r="D394" s="107"/>
      <c r="E394" s="106"/>
      <c r="G394" s="107"/>
      <c r="H394" s="106"/>
      <c r="J394" s="107"/>
      <c r="K394" s="106"/>
      <c r="M394" s="107"/>
    </row>
    <row r="395" spans="2:13" s="36" customFormat="1" ht="21.75" hidden="1" x14ac:dyDescent="0.5">
      <c r="B395" s="106"/>
      <c r="D395" s="107"/>
      <c r="E395" s="106"/>
      <c r="G395" s="107"/>
      <c r="H395" s="106"/>
      <c r="J395" s="107"/>
      <c r="K395" s="106"/>
      <c r="M395" s="107"/>
    </row>
    <row r="396" spans="2:13" s="36" customFormat="1" ht="21.75" hidden="1" x14ac:dyDescent="0.5">
      <c r="B396" s="106"/>
      <c r="D396" s="107"/>
      <c r="E396" s="106"/>
      <c r="G396" s="107"/>
      <c r="H396" s="106"/>
      <c r="J396" s="107"/>
      <c r="K396" s="106"/>
      <c r="M396" s="107"/>
    </row>
    <row r="397" spans="2:13" s="36" customFormat="1" ht="21.75" hidden="1" x14ac:dyDescent="0.5">
      <c r="B397" s="106"/>
      <c r="D397" s="107"/>
      <c r="E397" s="106"/>
      <c r="G397" s="107"/>
      <c r="H397" s="106"/>
      <c r="J397" s="107"/>
      <c r="K397" s="106"/>
      <c r="M397" s="107"/>
    </row>
    <row r="398" spans="2:13" s="36" customFormat="1" ht="21.75" hidden="1" x14ac:dyDescent="0.5">
      <c r="B398" s="106"/>
      <c r="D398" s="107"/>
      <c r="E398" s="106"/>
      <c r="G398" s="107"/>
      <c r="H398" s="106"/>
      <c r="J398" s="107"/>
      <c r="K398" s="106"/>
      <c r="M398" s="107"/>
    </row>
    <row r="399" spans="2:13" s="36" customFormat="1" ht="21.75" hidden="1" x14ac:dyDescent="0.5">
      <c r="B399" s="106"/>
      <c r="D399" s="107"/>
      <c r="E399" s="106"/>
      <c r="G399" s="107"/>
      <c r="H399" s="106"/>
      <c r="J399" s="107"/>
      <c r="K399" s="106"/>
      <c r="M399" s="107"/>
    </row>
    <row r="400" spans="2:13" s="36" customFormat="1" ht="21.75" hidden="1" x14ac:dyDescent="0.5">
      <c r="B400" s="106"/>
      <c r="D400" s="107"/>
      <c r="E400" s="106"/>
      <c r="G400" s="107"/>
      <c r="H400" s="106"/>
      <c r="J400" s="107"/>
      <c r="K400" s="106"/>
      <c r="M400" s="107"/>
    </row>
    <row r="401" spans="2:13" s="36" customFormat="1" ht="21.75" hidden="1" x14ac:dyDescent="0.5">
      <c r="B401" s="106"/>
      <c r="D401" s="107"/>
      <c r="E401" s="106"/>
      <c r="G401" s="107"/>
      <c r="H401" s="106"/>
      <c r="J401" s="107"/>
      <c r="K401" s="106"/>
      <c r="M401" s="107"/>
    </row>
    <row r="402" spans="2:13" s="36" customFormat="1" ht="21.75" hidden="1" x14ac:dyDescent="0.5">
      <c r="B402" s="106"/>
      <c r="D402" s="107"/>
      <c r="E402" s="106"/>
      <c r="G402" s="107"/>
      <c r="H402" s="106"/>
      <c r="J402" s="107"/>
      <c r="K402" s="106"/>
      <c r="M402" s="107"/>
    </row>
    <row r="403" spans="2:13" s="36" customFormat="1" ht="21.75" hidden="1" x14ac:dyDescent="0.5">
      <c r="B403" s="106"/>
      <c r="D403" s="107"/>
      <c r="E403" s="106"/>
      <c r="G403" s="107"/>
      <c r="H403" s="106"/>
      <c r="J403" s="107"/>
      <c r="K403" s="106"/>
      <c r="M403" s="107"/>
    </row>
    <row r="404" spans="2:13" s="36" customFormat="1" ht="21.75" hidden="1" x14ac:dyDescent="0.5">
      <c r="B404" s="106"/>
      <c r="D404" s="107"/>
      <c r="E404" s="106"/>
      <c r="G404" s="107"/>
      <c r="H404" s="106"/>
      <c r="J404" s="107"/>
      <c r="K404" s="106"/>
      <c r="M404" s="107"/>
    </row>
    <row r="405" spans="2:13" s="36" customFormat="1" ht="21.75" hidden="1" x14ac:dyDescent="0.5">
      <c r="B405" s="106"/>
      <c r="D405" s="107"/>
      <c r="E405" s="106"/>
      <c r="G405" s="107"/>
      <c r="H405" s="106"/>
      <c r="J405" s="107"/>
      <c r="K405" s="106"/>
      <c r="M405" s="107"/>
    </row>
    <row r="406" spans="2:13" s="36" customFormat="1" ht="21.75" hidden="1" x14ac:dyDescent="0.5">
      <c r="B406" s="106"/>
      <c r="D406" s="107"/>
      <c r="E406" s="106"/>
      <c r="G406" s="107"/>
      <c r="H406" s="106"/>
      <c r="J406" s="107"/>
      <c r="K406" s="106"/>
      <c r="M406" s="107"/>
    </row>
    <row r="407" spans="2:13" s="36" customFormat="1" ht="21.75" hidden="1" x14ac:dyDescent="0.5">
      <c r="B407" s="106"/>
      <c r="D407" s="107"/>
      <c r="E407" s="106"/>
      <c r="G407" s="107"/>
      <c r="H407" s="106"/>
      <c r="J407" s="107"/>
      <c r="K407" s="106"/>
      <c r="M407" s="107"/>
    </row>
    <row r="408" spans="2:13" s="36" customFormat="1" ht="21.75" hidden="1" x14ac:dyDescent="0.5">
      <c r="B408" s="106"/>
      <c r="D408" s="107"/>
      <c r="E408" s="106"/>
      <c r="G408" s="107"/>
      <c r="H408" s="106"/>
      <c r="J408" s="107"/>
      <c r="K408" s="106"/>
      <c r="M408" s="107"/>
    </row>
    <row r="409" spans="2:13" s="36" customFormat="1" ht="21.75" hidden="1" x14ac:dyDescent="0.5">
      <c r="B409" s="106"/>
      <c r="D409" s="107"/>
      <c r="E409" s="106"/>
      <c r="G409" s="107"/>
      <c r="H409" s="106"/>
      <c r="J409" s="107"/>
      <c r="K409" s="106"/>
      <c r="M409" s="107"/>
    </row>
    <row r="410" spans="2:13" s="36" customFormat="1" ht="21.75" hidden="1" x14ac:dyDescent="0.5">
      <c r="B410" s="106"/>
      <c r="D410" s="107"/>
      <c r="E410" s="106"/>
      <c r="G410" s="107"/>
      <c r="H410" s="106"/>
      <c r="J410" s="107"/>
      <c r="K410" s="106"/>
      <c r="M410" s="107"/>
    </row>
    <row r="411" spans="2:13" s="36" customFormat="1" ht="15" customHeight="1" x14ac:dyDescent="0.5">
      <c r="B411" s="106"/>
      <c r="D411" s="107"/>
      <c r="E411" s="106"/>
      <c r="G411" s="107"/>
      <c r="H411" s="106"/>
      <c r="J411" s="107"/>
      <c r="K411" s="106"/>
      <c r="M411" s="107"/>
    </row>
    <row r="412" spans="2:13" s="36" customFormat="1" ht="25.5" customHeight="1" x14ac:dyDescent="0.5">
      <c r="B412" s="120" t="str">
        <f>B1</f>
        <v>ตารางความสัมพันธ์ระดับน้ำกับพื้นที่หน้าตัดลำน้ำ</v>
      </c>
      <c r="C412" s="120"/>
      <c r="D412" s="120"/>
      <c r="E412" s="120"/>
      <c r="F412" s="120"/>
      <c r="G412" s="120"/>
      <c r="H412" s="120"/>
      <c r="I412" s="120"/>
      <c r="J412" s="120"/>
      <c r="K412" s="120"/>
      <c r="L412" s="120"/>
      <c r="M412" s="120"/>
    </row>
    <row r="413" spans="2:13" s="36" customFormat="1" ht="25.5" customHeight="1" x14ac:dyDescent="0.65">
      <c r="B413" s="115" t="str">
        <f>B2</f>
        <v>สถานี X.64 คลองท่าแซะ  บ้านท่าแซะ  อ.ท่าแซะ  จ.ชุมพร</v>
      </c>
      <c r="C413" s="115"/>
      <c r="D413" s="115"/>
      <c r="E413" s="115"/>
      <c r="F413" s="115"/>
      <c r="G413" s="115"/>
      <c r="H413" s="115"/>
      <c r="I413" s="115"/>
      <c r="J413" s="115"/>
      <c r="K413" s="115"/>
      <c r="L413" s="115"/>
      <c r="M413" s="115"/>
    </row>
    <row r="414" spans="2:13" s="36" customFormat="1" ht="25.5" customHeight="1" x14ac:dyDescent="0.65">
      <c r="B414" s="26"/>
      <c r="C414" s="26"/>
      <c r="D414" s="26"/>
      <c r="E414" s="26"/>
      <c r="F414" s="115" t="str">
        <f>F3</f>
        <v>ปีน้ำ 2567</v>
      </c>
      <c r="G414" s="115"/>
      <c r="H414" s="115"/>
      <c r="I414" s="115"/>
      <c r="J414" s="26"/>
      <c r="K414" s="26"/>
      <c r="L414" s="26"/>
      <c r="M414" s="26"/>
    </row>
    <row r="415" spans="2:13" s="36" customFormat="1" ht="6" customHeight="1" thickBot="1" x14ac:dyDescent="0.7"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</row>
    <row r="416" spans="2:13" s="36" customFormat="1" ht="17.100000000000001" customHeight="1" x14ac:dyDescent="0.5">
      <c r="B416" s="28" t="s">
        <v>8</v>
      </c>
      <c r="C416" s="29" t="s">
        <v>8</v>
      </c>
      <c r="D416" s="30" t="s">
        <v>4</v>
      </c>
      <c r="E416" s="28" t="s">
        <v>8</v>
      </c>
      <c r="F416" s="29" t="s">
        <v>8</v>
      </c>
      <c r="G416" s="30" t="s">
        <v>4</v>
      </c>
      <c r="H416" s="28" t="s">
        <v>8</v>
      </c>
      <c r="I416" s="29" t="s">
        <v>8</v>
      </c>
      <c r="J416" s="30" t="s">
        <v>4</v>
      </c>
      <c r="K416" s="28" t="s">
        <v>8</v>
      </c>
      <c r="L416" s="29" t="s">
        <v>8</v>
      </c>
      <c r="M416" s="31" t="s">
        <v>4</v>
      </c>
    </row>
    <row r="417" spans="2:13" s="36" customFormat="1" ht="18.75" customHeight="1" thickBot="1" x14ac:dyDescent="0.55000000000000004">
      <c r="B417" s="32" t="s">
        <v>1</v>
      </c>
      <c r="C417" s="33" t="s">
        <v>7</v>
      </c>
      <c r="D417" s="34" t="s">
        <v>9</v>
      </c>
      <c r="E417" s="32" t="s">
        <v>1</v>
      </c>
      <c r="F417" s="33" t="s">
        <v>7</v>
      </c>
      <c r="G417" s="34" t="s">
        <v>9</v>
      </c>
      <c r="H417" s="32" t="s">
        <v>1</v>
      </c>
      <c r="I417" s="33" t="s">
        <v>7</v>
      </c>
      <c r="J417" s="34" t="s">
        <v>9</v>
      </c>
      <c r="K417" s="32" t="s">
        <v>1</v>
      </c>
      <c r="L417" s="33" t="s">
        <v>7</v>
      </c>
      <c r="M417" s="35" t="s">
        <v>9</v>
      </c>
    </row>
    <row r="418" spans="2:13" s="36" customFormat="1" ht="14.1" customHeight="1" x14ac:dyDescent="0.5">
      <c r="B418" s="37">
        <v>15.299999999999823</v>
      </c>
      <c r="C418" s="38"/>
      <c r="D418" s="39">
        <v>525.99999999999909</v>
      </c>
      <c r="E418" s="40">
        <v>15.799999999999812</v>
      </c>
      <c r="F418" s="41"/>
      <c r="G418" s="42">
        <v>589.6000000000015</v>
      </c>
      <c r="H418" s="43">
        <v>16.299999999999855</v>
      </c>
      <c r="I418" s="41"/>
      <c r="J418" s="42">
        <v>656.20000000000346</v>
      </c>
      <c r="K418" s="43">
        <v>16.799999999999933</v>
      </c>
      <c r="L418" s="41"/>
      <c r="M418" s="42">
        <v>723.20000000000505</v>
      </c>
    </row>
    <row r="419" spans="2:13" s="36" customFormat="1" ht="14.1" customHeight="1" x14ac:dyDescent="0.5">
      <c r="B419" s="44">
        <v>15.309999999999823</v>
      </c>
      <c r="C419" s="45"/>
      <c r="D419" s="46">
        <v>527.19999999999914</v>
      </c>
      <c r="E419" s="47">
        <v>15.809999999999812</v>
      </c>
      <c r="F419" s="45"/>
      <c r="G419" s="46">
        <v>590.92000000000155</v>
      </c>
      <c r="H419" s="44">
        <v>16.309999999999857</v>
      </c>
      <c r="I419" s="45"/>
      <c r="J419" s="46">
        <v>657.54000000000349</v>
      </c>
      <c r="K419" s="44">
        <v>16.809999999999935</v>
      </c>
      <c r="L419" s="45"/>
      <c r="M419" s="46">
        <v>724.54000000000508</v>
      </c>
    </row>
    <row r="420" spans="2:13" s="36" customFormat="1" ht="14.1" customHeight="1" x14ac:dyDescent="0.5">
      <c r="B420" s="44">
        <v>15.319999999999823</v>
      </c>
      <c r="C420" s="45"/>
      <c r="D420" s="46">
        <v>528.39999999999918</v>
      </c>
      <c r="E420" s="47">
        <v>15.819999999999812</v>
      </c>
      <c r="F420" s="45"/>
      <c r="G420" s="46">
        <v>592.2400000000016</v>
      </c>
      <c r="H420" s="44">
        <v>16.319999999999858</v>
      </c>
      <c r="I420" s="45"/>
      <c r="J420" s="46">
        <v>658.88000000000352</v>
      </c>
      <c r="K420" s="44">
        <v>16.819999999999936</v>
      </c>
      <c r="L420" s="45"/>
      <c r="M420" s="46">
        <v>725.88000000000511</v>
      </c>
    </row>
    <row r="421" spans="2:13" s="36" customFormat="1" ht="14.1" customHeight="1" x14ac:dyDescent="0.5">
      <c r="B421" s="44">
        <v>15.329999999999822</v>
      </c>
      <c r="C421" s="45"/>
      <c r="D421" s="46">
        <v>529.59999999999923</v>
      </c>
      <c r="E421" s="47">
        <v>15.829999999999812</v>
      </c>
      <c r="F421" s="45"/>
      <c r="G421" s="46">
        <v>593.56000000000165</v>
      </c>
      <c r="H421" s="44">
        <v>16.32999999999986</v>
      </c>
      <c r="I421" s="45"/>
      <c r="J421" s="46">
        <v>660.22000000000355</v>
      </c>
      <c r="K421" s="44">
        <v>16.829999999999938</v>
      </c>
      <c r="L421" s="45"/>
      <c r="M421" s="46">
        <v>727.22000000000514</v>
      </c>
    </row>
    <row r="422" spans="2:13" ht="14.1" customHeight="1" x14ac:dyDescent="0.55000000000000004">
      <c r="B422" s="44">
        <v>15.339999999999822</v>
      </c>
      <c r="C422" s="45"/>
      <c r="D422" s="46">
        <v>530.79999999999927</v>
      </c>
      <c r="E422" s="47">
        <v>15.839999999999812</v>
      </c>
      <c r="F422" s="45"/>
      <c r="G422" s="46">
        <v>594.8800000000017</v>
      </c>
      <c r="H422" s="44">
        <v>16.339999999999861</v>
      </c>
      <c r="I422" s="45"/>
      <c r="J422" s="46">
        <v>661.56000000000358</v>
      </c>
      <c r="K422" s="44">
        <v>16.839999999999939</v>
      </c>
      <c r="L422" s="45"/>
      <c r="M422" s="46">
        <v>728.56000000000518</v>
      </c>
    </row>
    <row r="423" spans="2:13" ht="14.1" customHeight="1" x14ac:dyDescent="0.55000000000000004">
      <c r="B423" s="44">
        <v>15.349999999999822</v>
      </c>
      <c r="C423" s="45"/>
      <c r="D423" s="46">
        <v>531.99999999999932</v>
      </c>
      <c r="E423" s="47">
        <v>15.849999999999811</v>
      </c>
      <c r="F423" s="45"/>
      <c r="G423" s="46">
        <v>596.20000000000175</v>
      </c>
      <c r="H423" s="44">
        <v>16.349999999999863</v>
      </c>
      <c r="I423" s="45"/>
      <c r="J423" s="46">
        <v>662.90000000000362</v>
      </c>
      <c r="K423" s="44">
        <v>16.849999999999941</v>
      </c>
      <c r="L423" s="45"/>
      <c r="M423" s="46">
        <v>729.90000000000521</v>
      </c>
    </row>
    <row r="424" spans="2:13" ht="14.1" customHeight="1" x14ac:dyDescent="0.55000000000000004">
      <c r="B424" s="44">
        <v>15.359999999999822</v>
      </c>
      <c r="C424" s="45"/>
      <c r="D424" s="46">
        <v>533.19999999999936</v>
      </c>
      <c r="E424" s="47">
        <v>15.859999999999811</v>
      </c>
      <c r="F424" s="45"/>
      <c r="G424" s="46">
        <v>597.5200000000018</v>
      </c>
      <c r="H424" s="44">
        <v>16.359999999999864</v>
      </c>
      <c r="I424" s="45"/>
      <c r="J424" s="46">
        <v>664.24000000000365</v>
      </c>
      <c r="K424" s="44">
        <v>16.859999999999943</v>
      </c>
      <c r="L424" s="45"/>
      <c r="M424" s="46">
        <v>731.24000000000524</v>
      </c>
    </row>
    <row r="425" spans="2:13" ht="14.1" customHeight="1" x14ac:dyDescent="0.55000000000000004">
      <c r="B425" s="44">
        <v>15.369999999999822</v>
      </c>
      <c r="C425" s="45"/>
      <c r="D425" s="46">
        <v>534.39999999999941</v>
      </c>
      <c r="E425" s="47">
        <v>15.869999999999811</v>
      </c>
      <c r="F425" s="45"/>
      <c r="G425" s="46">
        <v>598.84000000000185</v>
      </c>
      <c r="H425" s="44">
        <v>16.369999999999866</v>
      </c>
      <c r="I425" s="45"/>
      <c r="J425" s="46">
        <v>665.58000000000368</v>
      </c>
      <c r="K425" s="44">
        <v>16.869999999999944</v>
      </c>
      <c r="L425" s="45"/>
      <c r="M425" s="46">
        <v>732.58000000000527</v>
      </c>
    </row>
    <row r="426" spans="2:13" ht="14.1" customHeight="1" x14ac:dyDescent="0.55000000000000004">
      <c r="B426" s="44">
        <v>15.379999999999821</v>
      </c>
      <c r="C426" s="45"/>
      <c r="D426" s="46">
        <v>535.59999999999945</v>
      </c>
      <c r="E426" s="47">
        <v>15.879999999999811</v>
      </c>
      <c r="F426" s="45"/>
      <c r="G426" s="46">
        <v>600.1600000000019</v>
      </c>
      <c r="H426" s="44">
        <v>16.379999999999868</v>
      </c>
      <c r="I426" s="45"/>
      <c r="J426" s="46">
        <v>666.92000000000371</v>
      </c>
      <c r="K426" s="44">
        <v>16.879999999999946</v>
      </c>
      <c r="L426" s="45"/>
      <c r="M426" s="46">
        <v>733.9200000000053</v>
      </c>
    </row>
    <row r="427" spans="2:13" ht="14.1" customHeight="1" x14ac:dyDescent="0.55000000000000004">
      <c r="B427" s="48">
        <v>15.389999999999821</v>
      </c>
      <c r="C427" s="49"/>
      <c r="D427" s="50">
        <v>536.7999999999995</v>
      </c>
      <c r="E427" s="51">
        <v>15.88999999999981</v>
      </c>
      <c r="F427" s="49"/>
      <c r="G427" s="50">
        <v>601.48000000000195</v>
      </c>
      <c r="H427" s="48">
        <v>16.389999999999869</v>
      </c>
      <c r="I427" s="49"/>
      <c r="J427" s="50">
        <v>668.26000000000374</v>
      </c>
      <c r="K427" s="48">
        <v>16.889999999999947</v>
      </c>
      <c r="L427" s="49"/>
      <c r="M427" s="50">
        <v>735.26000000000533</v>
      </c>
    </row>
    <row r="428" spans="2:13" ht="14.1" customHeight="1" x14ac:dyDescent="0.55000000000000004">
      <c r="B428" s="52">
        <v>15.399999999999821</v>
      </c>
      <c r="C428" s="53"/>
      <c r="D428" s="54">
        <v>537.99999999999955</v>
      </c>
      <c r="E428" s="52">
        <v>15.89999999999981</v>
      </c>
      <c r="F428" s="53"/>
      <c r="G428" s="54">
        <v>602.800000000002</v>
      </c>
      <c r="H428" s="52">
        <v>16.399999999999871</v>
      </c>
      <c r="I428" s="53"/>
      <c r="J428" s="54">
        <v>669.60000000000377</v>
      </c>
      <c r="K428" s="55">
        <v>16.899999999999949</v>
      </c>
      <c r="L428" s="53"/>
      <c r="M428" s="54">
        <v>736.60000000000537</v>
      </c>
    </row>
    <row r="429" spans="2:13" ht="14.1" customHeight="1" x14ac:dyDescent="0.55000000000000004">
      <c r="B429" s="56">
        <v>15.409999999999821</v>
      </c>
      <c r="C429" s="57"/>
      <c r="D429" s="58">
        <v>539.19999999999959</v>
      </c>
      <c r="E429" s="56">
        <v>15.90999999999981</v>
      </c>
      <c r="F429" s="57"/>
      <c r="G429" s="58">
        <v>604.12000000000205</v>
      </c>
      <c r="H429" s="56">
        <v>16.409999999999872</v>
      </c>
      <c r="I429" s="57"/>
      <c r="J429" s="58">
        <v>670.94000000000381</v>
      </c>
      <c r="K429" s="56">
        <v>16.90999999999995</v>
      </c>
      <c r="L429" s="57"/>
      <c r="M429" s="58">
        <v>737.9400000000054</v>
      </c>
    </row>
    <row r="430" spans="2:13" ht="14.1" customHeight="1" x14ac:dyDescent="0.55000000000000004">
      <c r="B430" s="44">
        <v>15.419999999999821</v>
      </c>
      <c r="C430" s="45"/>
      <c r="D430" s="46">
        <v>540.39999999999964</v>
      </c>
      <c r="E430" s="44">
        <v>15.91999999999981</v>
      </c>
      <c r="F430" s="45"/>
      <c r="G430" s="46">
        <v>605.4400000000021</v>
      </c>
      <c r="H430" s="44">
        <v>16.419999999999874</v>
      </c>
      <c r="I430" s="45"/>
      <c r="J430" s="46">
        <v>672.28000000000384</v>
      </c>
      <c r="K430" s="44">
        <v>16.919999999999952</v>
      </c>
      <c r="L430" s="45"/>
      <c r="M430" s="46">
        <v>739.28000000000543</v>
      </c>
    </row>
    <row r="431" spans="2:13" ht="14.1" customHeight="1" x14ac:dyDescent="0.55000000000000004">
      <c r="B431" s="44">
        <v>15.42999999999982</v>
      </c>
      <c r="C431" s="45"/>
      <c r="D431" s="46">
        <v>541.59999999999968</v>
      </c>
      <c r="E431" s="44">
        <v>15.92999999999981</v>
      </c>
      <c r="F431" s="45"/>
      <c r="G431" s="46">
        <v>606.76000000000215</v>
      </c>
      <c r="H431" s="44">
        <v>16.429999999999875</v>
      </c>
      <c r="I431" s="45"/>
      <c r="J431" s="46">
        <v>673.62000000000387</v>
      </c>
      <c r="K431" s="44">
        <v>16.929999999999954</v>
      </c>
      <c r="L431" s="45"/>
      <c r="M431" s="46">
        <v>740.62000000000546</v>
      </c>
    </row>
    <row r="432" spans="2:13" ht="14.1" customHeight="1" x14ac:dyDescent="0.55000000000000004">
      <c r="B432" s="44">
        <v>15.43999999999982</v>
      </c>
      <c r="C432" s="45"/>
      <c r="D432" s="46">
        <v>542.79999999999973</v>
      </c>
      <c r="E432" s="44">
        <v>15.939999999999809</v>
      </c>
      <c r="F432" s="45"/>
      <c r="G432" s="46">
        <v>608.0800000000022</v>
      </c>
      <c r="H432" s="44">
        <v>16.439999999999877</v>
      </c>
      <c r="I432" s="45"/>
      <c r="J432" s="46">
        <v>674.9600000000039</v>
      </c>
      <c r="K432" s="44">
        <v>16.939999999999955</v>
      </c>
      <c r="L432" s="45"/>
      <c r="M432" s="46">
        <v>741.96000000000549</v>
      </c>
    </row>
    <row r="433" spans="2:13" ht="14.1" customHeight="1" x14ac:dyDescent="0.55000000000000004">
      <c r="B433" s="44">
        <v>15.44999999999982</v>
      </c>
      <c r="C433" s="45"/>
      <c r="D433" s="46">
        <v>543.99999999999977</v>
      </c>
      <c r="E433" s="44">
        <v>15.949999999999809</v>
      </c>
      <c r="F433" s="45"/>
      <c r="G433" s="46">
        <v>609.40000000000225</v>
      </c>
      <c r="H433" s="44">
        <v>16.449999999999878</v>
      </c>
      <c r="I433" s="45"/>
      <c r="J433" s="46">
        <v>676.30000000000393</v>
      </c>
      <c r="K433" s="44">
        <v>16.949999999999957</v>
      </c>
      <c r="L433" s="45"/>
      <c r="M433" s="46">
        <v>743.30000000000553</v>
      </c>
    </row>
    <row r="434" spans="2:13" ht="14.1" customHeight="1" x14ac:dyDescent="0.55000000000000004">
      <c r="B434" s="44">
        <v>15.45999999999982</v>
      </c>
      <c r="C434" s="45"/>
      <c r="D434" s="46">
        <v>545.19999999999982</v>
      </c>
      <c r="E434" s="44">
        <v>15.959999999999809</v>
      </c>
      <c r="F434" s="45"/>
      <c r="G434" s="46">
        <v>610.7200000000023</v>
      </c>
      <c r="H434" s="44">
        <v>16.45999999999988</v>
      </c>
      <c r="I434" s="45"/>
      <c r="J434" s="46">
        <v>677.64000000000397</v>
      </c>
      <c r="K434" s="44">
        <v>16.959999999999958</v>
      </c>
      <c r="L434" s="45"/>
      <c r="M434" s="46">
        <v>744.64000000000556</v>
      </c>
    </row>
    <row r="435" spans="2:13" ht="14.1" customHeight="1" x14ac:dyDescent="0.55000000000000004">
      <c r="B435" s="44">
        <v>15.469999999999819</v>
      </c>
      <c r="C435" s="45"/>
      <c r="D435" s="46">
        <v>546.39999999999986</v>
      </c>
      <c r="E435" s="44">
        <v>15.969999999999809</v>
      </c>
      <c r="F435" s="45"/>
      <c r="G435" s="46">
        <v>612.04000000000235</v>
      </c>
      <c r="H435" s="44">
        <v>16.469999999999882</v>
      </c>
      <c r="I435" s="45"/>
      <c r="J435" s="46">
        <v>678.980000000004</v>
      </c>
      <c r="K435" s="44">
        <v>16.96999999999996</v>
      </c>
      <c r="L435" s="45"/>
      <c r="M435" s="46">
        <v>745.98000000000559</v>
      </c>
    </row>
    <row r="436" spans="2:13" ht="14.1" customHeight="1" x14ac:dyDescent="0.55000000000000004">
      <c r="B436" s="44">
        <v>15.479999999999819</v>
      </c>
      <c r="C436" s="45"/>
      <c r="D436" s="46">
        <v>547.59999999999991</v>
      </c>
      <c r="E436" s="44">
        <v>15.979999999999809</v>
      </c>
      <c r="F436" s="45"/>
      <c r="G436" s="46">
        <v>613.3600000000024</v>
      </c>
      <c r="H436" s="44">
        <v>16.479999999999883</v>
      </c>
      <c r="I436" s="45"/>
      <c r="J436" s="46">
        <v>680.32000000000403</v>
      </c>
      <c r="K436" s="44">
        <v>16.979999999999961</v>
      </c>
      <c r="L436" s="45"/>
      <c r="M436" s="46">
        <v>747.32000000000562</v>
      </c>
    </row>
    <row r="437" spans="2:13" ht="14.1" customHeight="1" x14ac:dyDescent="0.55000000000000004">
      <c r="B437" s="48">
        <v>15.489999999999819</v>
      </c>
      <c r="C437" s="49"/>
      <c r="D437" s="50">
        <v>548.79999999999995</v>
      </c>
      <c r="E437" s="48">
        <v>15.989999999999808</v>
      </c>
      <c r="F437" s="49"/>
      <c r="G437" s="50">
        <v>614.68000000000245</v>
      </c>
      <c r="H437" s="48">
        <v>16.489999999999885</v>
      </c>
      <c r="I437" s="49"/>
      <c r="J437" s="50">
        <v>681.66000000000406</v>
      </c>
      <c r="K437" s="48">
        <v>16.989999999999963</v>
      </c>
      <c r="L437" s="49"/>
      <c r="M437" s="50">
        <v>748.66000000000565</v>
      </c>
    </row>
    <row r="438" spans="2:13" ht="14.1" customHeight="1" x14ac:dyDescent="0.55000000000000004">
      <c r="B438" s="52">
        <v>15.499999999999819</v>
      </c>
      <c r="C438" s="53"/>
      <c r="D438" s="54">
        <v>550</v>
      </c>
      <c r="E438" s="52">
        <v>15.999999999999808</v>
      </c>
      <c r="F438" s="53"/>
      <c r="G438" s="54">
        <v>616.0000000000025</v>
      </c>
      <c r="H438" s="52">
        <v>16.499999999999886</v>
      </c>
      <c r="I438" s="53"/>
      <c r="J438" s="54">
        <v>683.00000000000409</v>
      </c>
      <c r="K438" s="52">
        <v>16.999999999999964</v>
      </c>
      <c r="L438" s="53"/>
      <c r="M438" s="54">
        <v>750.00000000000568</v>
      </c>
    </row>
    <row r="439" spans="2:13" ht="14.1" customHeight="1" x14ac:dyDescent="0.55000000000000004">
      <c r="B439" s="56">
        <v>15.509999999999819</v>
      </c>
      <c r="C439" s="57"/>
      <c r="D439" s="58">
        <v>551.32000000000005</v>
      </c>
      <c r="E439" s="56">
        <v>16.00999999999981</v>
      </c>
      <c r="F439" s="57"/>
      <c r="G439" s="58">
        <v>617.34000000000253</v>
      </c>
      <c r="H439" s="56">
        <v>16.509999999999888</v>
      </c>
      <c r="I439" s="57"/>
      <c r="J439" s="58">
        <v>684.34000000000412</v>
      </c>
      <c r="K439" s="56">
        <v>17.009999999999966</v>
      </c>
      <c r="L439" s="57"/>
      <c r="M439" s="58">
        <v>751.34000000000572</v>
      </c>
    </row>
    <row r="440" spans="2:13" ht="14.1" customHeight="1" x14ac:dyDescent="0.55000000000000004">
      <c r="B440" s="44">
        <v>15.519999999999818</v>
      </c>
      <c r="C440" s="45"/>
      <c r="D440" s="46">
        <v>552.6400000000001</v>
      </c>
      <c r="E440" s="44">
        <v>16.019999999999811</v>
      </c>
      <c r="F440" s="45"/>
      <c r="G440" s="46">
        <v>618.68000000000256</v>
      </c>
      <c r="H440" s="44">
        <v>16.519999999999889</v>
      </c>
      <c r="I440" s="45"/>
      <c r="J440" s="46">
        <v>685.68000000000416</v>
      </c>
      <c r="K440" s="44">
        <v>17.019999999999968</v>
      </c>
      <c r="L440" s="45"/>
      <c r="M440" s="46">
        <v>752.68000000000575</v>
      </c>
    </row>
    <row r="441" spans="2:13" ht="14.1" customHeight="1" x14ac:dyDescent="0.55000000000000004">
      <c r="B441" s="44">
        <v>15.529999999999818</v>
      </c>
      <c r="C441" s="45"/>
      <c r="D441" s="46">
        <v>553.96000000000015</v>
      </c>
      <c r="E441" s="44">
        <v>16.029999999999813</v>
      </c>
      <c r="F441" s="45"/>
      <c r="G441" s="46">
        <v>620.0200000000026</v>
      </c>
      <c r="H441" s="44">
        <v>16.529999999999891</v>
      </c>
      <c r="I441" s="45"/>
      <c r="J441" s="46">
        <v>687.02000000000419</v>
      </c>
      <c r="K441" s="44">
        <v>17.029999999999969</v>
      </c>
      <c r="L441" s="45"/>
      <c r="M441" s="46">
        <v>754.02000000000578</v>
      </c>
    </row>
    <row r="442" spans="2:13" ht="14.1" customHeight="1" x14ac:dyDescent="0.55000000000000004">
      <c r="B442" s="44">
        <v>15.539999999999818</v>
      </c>
      <c r="C442" s="45"/>
      <c r="D442" s="46">
        <v>555.2800000000002</v>
      </c>
      <c r="E442" s="44">
        <v>16.039999999999814</v>
      </c>
      <c r="F442" s="45"/>
      <c r="G442" s="46">
        <v>621.36000000000263</v>
      </c>
      <c r="H442" s="44">
        <v>16.539999999999893</v>
      </c>
      <c r="I442" s="45"/>
      <c r="J442" s="46">
        <v>688.36000000000422</v>
      </c>
      <c r="K442" s="44">
        <v>17.039999999999971</v>
      </c>
      <c r="L442" s="45"/>
      <c r="M442" s="46">
        <v>755.36000000000581</v>
      </c>
    </row>
    <row r="443" spans="2:13" ht="14.1" customHeight="1" x14ac:dyDescent="0.55000000000000004">
      <c r="B443" s="44">
        <v>15.549999999999818</v>
      </c>
      <c r="C443" s="45"/>
      <c r="D443" s="46">
        <v>556.60000000000025</v>
      </c>
      <c r="E443" s="44">
        <v>16.049999999999816</v>
      </c>
      <c r="F443" s="45"/>
      <c r="G443" s="46">
        <v>622.70000000000266</v>
      </c>
      <c r="H443" s="44">
        <v>16.549999999999894</v>
      </c>
      <c r="I443" s="45"/>
      <c r="J443" s="46">
        <v>689.70000000000425</v>
      </c>
      <c r="K443" s="44">
        <v>17.049999999999972</v>
      </c>
      <c r="L443" s="45"/>
      <c r="M443" s="46">
        <v>756.70000000000584</v>
      </c>
    </row>
    <row r="444" spans="2:13" ht="14.1" customHeight="1" x14ac:dyDescent="0.55000000000000004">
      <c r="B444" s="44">
        <v>15.559999999999818</v>
      </c>
      <c r="C444" s="45"/>
      <c r="D444" s="46">
        <v>557.9200000000003</v>
      </c>
      <c r="E444" s="44">
        <v>16.059999999999818</v>
      </c>
      <c r="F444" s="45"/>
      <c r="G444" s="46">
        <v>624.04000000000269</v>
      </c>
      <c r="H444" s="44">
        <v>16.559999999999896</v>
      </c>
      <c r="I444" s="45"/>
      <c r="J444" s="46">
        <v>691.04000000000428</v>
      </c>
      <c r="K444" s="44">
        <v>17.059999999999974</v>
      </c>
      <c r="L444" s="45"/>
      <c r="M444" s="46">
        <v>758.04000000000588</v>
      </c>
    </row>
    <row r="445" spans="2:13" ht="14.1" customHeight="1" x14ac:dyDescent="0.55000000000000004">
      <c r="B445" s="44">
        <v>15.569999999999817</v>
      </c>
      <c r="C445" s="45"/>
      <c r="D445" s="46">
        <v>559.24000000000035</v>
      </c>
      <c r="E445" s="44">
        <v>16.069999999999819</v>
      </c>
      <c r="F445" s="45"/>
      <c r="G445" s="46">
        <v>625.38000000000272</v>
      </c>
      <c r="H445" s="44">
        <v>16.569999999999897</v>
      </c>
      <c r="I445" s="45"/>
      <c r="J445" s="46">
        <v>692.38000000000432</v>
      </c>
      <c r="K445" s="44">
        <v>17.069999999999975</v>
      </c>
      <c r="L445" s="45"/>
      <c r="M445" s="46">
        <v>759.38000000000591</v>
      </c>
    </row>
    <row r="446" spans="2:13" ht="14.1" customHeight="1" x14ac:dyDescent="0.55000000000000004">
      <c r="B446" s="44">
        <v>15.579999999999817</v>
      </c>
      <c r="C446" s="45"/>
      <c r="D446" s="46">
        <v>560.5600000000004</v>
      </c>
      <c r="E446" s="44">
        <v>16.079999999999821</v>
      </c>
      <c r="F446" s="45"/>
      <c r="G446" s="46">
        <v>626.72000000000276</v>
      </c>
      <c r="H446" s="44">
        <v>16.579999999999899</v>
      </c>
      <c r="I446" s="45"/>
      <c r="J446" s="46">
        <v>693.72000000000435</v>
      </c>
      <c r="K446" s="44">
        <v>17.079999999999977</v>
      </c>
      <c r="L446" s="45"/>
      <c r="M446" s="46">
        <v>760.72000000000594</v>
      </c>
    </row>
    <row r="447" spans="2:13" ht="14.1" customHeight="1" x14ac:dyDescent="0.55000000000000004">
      <c r="B447" s="48">
        <v>15.589999999999817</v>
      </c>
      <c r="C447" s="49"/>
      <c r="D447" s="50">
        <v>561.88000000000045</v>
      </c>
      <c r="E447" s="48">
        <v>16.089999999999822</v>
      </c>
      <c r="F447" s="49"/>
      <c r="G447" s="50">
        <v>628.06000000000279</v>
      </c>
      <c r="H447" s="48">
        <v>16.5899999999999</v>
      </c>
      <c r="I447" s="49"/>
      <c r="J447" s="50">
        <v>695.06000000000438</v>
      </c>
      <c r="K447" s="48">
        <v>17.089999999999979</v>
      </c>
      <c r="L447" s="49"/>
      <c r="M447" s="50">
        <v>762.06000000000597</v>
      </c>
    </row>
    <row r="448" spans="2:13" ht="14.1" customHeight="1" x14ac:dyDescent="0.55000000000000004">
      <c r="B448" s="52">
        <v>15.599999999999817</v>
      </c>
      <c r="C448" s="53"/>
      <c r="D448" s="54">
        <v>563.2000000000005</v>
      </c>
      <c r="E448" s="52">
        <v>16.099999999999824</v>
      </c>
      <c r="F448" s="53"/>
      <c r="G448" s="54">
        <v>629.40000000000282</v>
      </c>
      <c r="H448" s="52">
        <v>16.599999999999902</v>
      </c>
      <c r="I448" s="53"/>
      <c r="J448" s="54">
        <v>696.40000000000441</v>
      </c>
      <c r="K448" s="52">
        <v>17.09999999999998</v>
      </c>
      <c r="L448" s="53"/>
      <c r="M448" s="54">
        <v>763.400000000006</v>
      </c>
    </row>
    <row r="449" spans="2:13" ht="14.1" customHeight="1" x14ac:dyDescent="0.55000000000000004">
      <c r="B449" s="56">
        <v>15.609999999999816</v>
      </c>
      <c r="C449" s="57"/>
      <c r="D449" s="58">
        <v>564.52000000000055</v>
      </c>
      <c r="E449" s="56">
        <v>16.109999999999825</v>
      </c>
      <c r="F449" s="57"/>
      <c r="G449" s="58">
        <v>630.74000000000285</v>
      </c>
      <c r="H449" s="56">
        <v>16.609999999999904</v>
      </c>
      <c r="I449" s="57"/>
      <c r="J449" s="58">
        <v>697.74000000000444</v>
      </c>
      <c r="K449" s="56">
        <v>17.109999999999982</v>
      </c>
      <c r="L449" s="57"/>
      <c r="M449" s="58">
        <v>764.74000000000603</v>
      </c>
    </row>
    <row r="450" spans="2:13" ht="14.1" customHeight="1" x14ac:dyDescent="0.55000000000000004">
      <c r="B450" s="44">
        <v>15.619999999999816</v>
      </c>
      <c r="C450" s="45"/>
      <c r="D450" s="46">
        <v>565.8400000000006</v>
      </c>
      <c r="E450" s="44">
        <v>16.119999999999827</v>
      </c>
      <c r="F450" s="45"/>
      <c r="G450" s="46">
        <v>632.08000000000288</v>
      </c>
      <c r="H450" s="44">
        <v>16.619999999999905</v>
      </c>
      <c r="I450" s="45"/>
      <c r="J450" s="46">
        <v>699.08000000000447</v>
      </c>
      <c r="K450" s="44">
        <v>17.119999999999983</v>
      </c>
      <c r="L450" s="45"/>
      <c r="M450" s="46">
        <v>766.08000000000607</v>
      </c>
    </row>
    <row r="451" spans="2:13" ht="14.1" customHeight="1" x14ac:dyDescent="0.55000000000000004">
      <c r="B451" s="44">
        <v>15.629999999999816</v>
      </c>
      <c r="C451" s="45"/>
      <c r="D451" s="46">
        <v>567.16000000000065</v>
      </c>
      <c r="E451" s="44">
        <v>16.129999999999828</v>
      </c>
      <c r="F451" s="45"/>
      <c r="G451" s="46">
        <v>633.42000000000291</v>
      </c>
      <c r="H451" s="44">
        <v>16.629999999999907</v>
      </c>
      <c r="I451" s="45"/>
      <c r="J451" s="46">
        <v>700.42000000000451</v>
      </c>
      <c r="K451" s="44">
        <v>17.129999999999985</v>
      </c>
      <c r="L451" s="45"/>
      <c r="M451" s="46">
        <v>767.4200000000061</v>
      </c>
    </row>
    <row r="452" spans="2:13" ht="14.1" customHeight="1" x14ac:dyDescent="0.55000000000000004">
      <c r="B452" s="44">
        <v>15.639999999999816</v>
      </c>
      <c r="C452" s="45"/>
      <c r="D452" s="46">
        <v>568.4800000000007</v>
      </c>
      <c r="E452" s="44">
        <v>16.13999999999983</v>
      </c>
      <c r="F452" s="45"/>
      <c r="G452" s="46">
        <v>634.76000000000295</v>
      </c>
      <c r="H452" s="44">
        <v>16.639999999999908</v>
      </c>
      <c r="I452" s="45"/>
      <c r="J452" s="46">
        <v>701.76000000000454</v>
      </c>
      <c r="K452" s="44">
        <v>17.139999999999986</v>
      </c>
      <c r="L452" s="45"/>
      <c r="M452" s="46">
        <v>768.76000000000613</v>
      </c>
    </row>
    <row r="453" spans="2:13" ht="14.1" customHeight="1" x14ac:dyDescent="0.55000000000000004">
      <c r="B453" s="44">
        <v>15.649999999999816</v>
      </c>
      <c r="C453" s="45"/>
      <c r="D453" s="46">
        <v>569.80000000000075</v>
      </c>
      <c r="E453" s="44">
        <v>16.149999999999832</v>
      </c>
      <c r="F453" s="45"/>
      <c r="G453" s="46">
        <v>636.10000000000298</v>
      </c>
      <c r="H453" s="44">
        <v>16.64999999999991</v>
      </c>
      <c r="I453" s="45"/>
      <c r="J453" s="46">
        <v>703.10000000000457</v>
      </c>
      <c r="K453" s="44">
        <v>17.149999999999988</v>
      </c>
      <c r="L453" s="45"/>
      <c r="M453" s="46">
        <v>770.10000000000616</v>
      </c>
    </row>
    <row r="454" spans="2:13" ht="14.1" customHeight="1" x14ac:dyDescent="0.55000000000000004">
      <c r="B454" s="44">
        <v>15.659999999999815</v>
      </c>
      <c r="C454" s="45"/>
      <c r="D454" s="46">
        <v>571.1200000000008</v>
      </c>
      <c r="E454" s="44">
        <v>16.159999999999833</v>
      </c>
      <c r="F454" s="45"/>
      <c r="G454" s="46">
        <v>637.44000000000301</v>
      </c>
      <c r="H454" s="44">
        <v>16.659999999999911</v>
      </c>
      <c r="I454" s="45"/>
      <c r="J454" s="46">
        <v>704.4400000000046</v>
      </c>
      <c r="K454" s="44">
        <v>17.159999999999989</v>
      </c>
      <c r="L454" s="45"/>
      <c r="M454" s="46">
        <v>771.44000000000619</v>
      </c>
    </row>
    <row r="455" spans="2:13" ht="14.1" customHeight="1" x14ac:dyDescent="0.55000000000000004">
      <c r="B455" s="44">
        <v>15.669999999999815</v>
      </c>
      <c r="C455" s="45"/>
      <c r="D455" s="46">
        <v>572.44000000000085</v>
      </c>
      <c r="E455" s="44">
        <v>16.169999999999835</v>
      </c>
      <c r="F455" s="45"/>
      <c r="G455" s="46">
        <v>638.78000000000304</v>
      </c>
      <c r="H455" s="44">
        <v>16.669999999999913</v>
      </c>
      <c r="I455" s="45"/>
      <c r="J455" s="46">
        <v>705.78000000000463</v>
      </c>
      <c r="K455" s="44">
        <v>17.169999999999991</v>
      </c>
      <c r="L455" s="45"/>
      <c r="M455" s="46">
        <v>772.78000000000623</v>
      </c>
    </row>
    <row r="456" spans="2:13" ht="14.1" customHeight="1" x14ac:dyDescent="0.55000000000000004">
      <c r="B456" s="44">
        <v>15.679999999999815</v>
      </c>
      <c r="C456" s="45"/>
      <c r="D456" s="46">
        <v>573.7600000000009</v>
      </c>
      <c r="E456" s="44">
        <v>16.179999999999836</v>
      </c>
      <c r="F456" s="45"/>
      <c r="G456" s="46">
        <v>640.12000000000307</v>
      </c>
      <c r="H456" s="44">
        <v>16.679999999999914</v>
      </c>
      <c r="I456" s="45"/>
      <c r="J456" s="46">
        <v>707.12000000000467</v>
      </c>
      <c r="K456" s="44">
        <v>17.179999999999993</v>
      </c>
      <c r="L456" s="45"/>
      <c r="M456" s="46">
        <v>774.12000000000626</v>
      </c>
    </row>
    <row r="457" spans="2:13" ht="14.1" customHeight="1" x14ac:dyDescent="0.55000000000000004">
      <c r="B457" s="48">
        <v>15.689999999999815</v>
      </c>
      <c r="C457" s="49"/>
      <c r="D457" s="50">
        <v>575.08000000000095</v>
      </c>
      <c r="E457" s="48">
        <v>16.189999999999838</v>
      </c>
      <c r="F457" s="49"/>
      <c r="G457" s="50">
        <v>641.46000000000311</v>
      </c>
      <c r="H457" s="48">
        <v>16.689999999999916</v>
      </c>
      <c r="I457" s="49"/>
      <c r="J457" s="50">
        <v>708.4600000000047</v>
      </c>
      <c r="K457" s="48">
        <v>17.189999999999994</v>
      </c>
      <c r="L457" s="49"/>
      <c r="M457" s="50">
        <v>775.46000000000629</v>
      </c>
    </row>
    <row r="458" spans="2:13" ht="14.1" customHeight="1" x14ac:dyDescent="0.55000000000000004">
      <c r="B458" s="52">
        <v>15.699999999999815</v>
      </c>
      <c r="C458" s="53"/>
      <c r="D458" s="54">
        <v>576.400000000001</v>
      </c>
      <c r="E458" s="52">
        <v>16.199999999999839</v>
      </c>
      <c r="F458" s="53"/>
      <c r="G458" s="54">
        <v>642.80000000000314</v>
      </c>
      <c r="H458" s="52">
        <v>16.699999999999918</v>
      </c>
      <c r="I458" s="53"/>
      <c r="J458" s="54">
        <v>709.80000000000473</v>
      </c>
      <c r="K458" s="52">
        <v>17.199999999999996</v>
      </c>
      <c r="L458" s="53"/>
      <c r="M458" s="54">
        <v>776.80000000000632</v>
      </c>
    </row>
    <row r="459" spans="2:13" ht="14.1" customHeight="1" x14ac:dyDescent="0.55000000000000004">
      <c r="B459" s="56">
        <v>15.709999999999814</v>
      </c>
      <c r="C459" s="57"/>
      <c r="D459" s="58">
        <v>577.72000000000105</v>
      </c>
      <c r="E459" s="56">
        <v>16.209999999999841</v>
      </c>
      <c r="F459" s="57"/>
      <c r="G459" s="58">
        <v>644.14000000000317</v>
      </c>
      <c r="H459" s="56">
        <v>16.709999999999919</v>
      </c>
      <c r="I459" s="57"/>
      <c r="J459" s="58">
        <v>711.14000000000476</v>
      </c>
      <c r="K459" s="56">
        <v>17.209999999999997</v>
      </c>
      <c r="L459" s="57"/>
      <c r="M459" s="58">
        <v>778.14000000000635</v>
      </c>
    </row>
    <row r="460" spans="2:13" ht="14.1" customHeight="1" x14ac:dyDescent="0.55000000000000004">
      <c r="B460" s="56">
        <v>15.719999999999814</v>
      </c>
      <c r="C460" s="57"/>
      <c r="D460" s="58">
        <v>579.0400000000011</v>
      </c>
      <c r="E460" s="56">
        <v>16.219999999999843</v>
      </c>
      <c r="F460" s="57"/>
      <c r="G460" s="58">
        <v>645.4800000000032</v>
      </c>
      <c r="H460" s="56">
        <v>16.719999999999921</v>
      </c>
      <c r="I460" s="57"/>
      <c r="J460" s="58">
        <v>712.48000000000479</v>
      </c>
      <c r="K460" s="56">
        <v>17.22</v>
      </c>
      <c r="L460" s="57"/>
      <c r="M460" s="58">
        <v>779.48000000000638</v>
      </c>
    </row>
    <row r="461" spans="2:13" ht="14.1" customHeight="1" x14ac:dyDescent="0.55000000000000004">
      <c r="B461" s="56">
        <v>15.729999999999814</v>
      </c>
      <c r="C461" s="57"/>
      <c r="D461" s="58">
        <v>580.36000000000115</v>
      </c>
      <c r="E461" s="56">
        <v>16.229999999999844</v>
      </c>
      <c r="F461" s="57"/>
      <c r="G461" s="58">
        <v>646.82000000000323</v>
      </c>
      <c r="H461" s="56">
        <v>16.729999999999922</v>
      </c>
      <c r="I461" s="57"/>
      <c r="J461" s="58">
        <v>713.82000000000482</v>
      </c>
      <c r="K461" s="56">
        <v>17.23</v>
      </c>
      <c r="L461" s="57"/>
      <c r="M461" s="58">
        <v>780.82000000000642</v>
      </c>
    </row>
    <row r="462" spans="2:13" ht="14.1" customHeight="1" x14ac:dyDescent="0.55000000000000004">
      <c r="B462" s="44">
        <v>15.739999999999814</v>
      </c>
      <c r="C462" s="45"/>
      <c r="D462" s="46">
        <v>581.6800000000012</v>
      </c>
      <c r="E462" s="44">
        <v>16.239999999999846</v>
      </c>
      <c r="F462" s="45"/>
      <c r="G462" s="46">
        <v>648.16000000000327</v>
      </c>
      <c r="H462" s="44">
        <v>16.739999999999924</v>
      </c>
      <c r="I462" s="45"/>
      <c r="J462" s="46">
        <v>715.16000000000486</v>
      </c>
      <c r="K462" s="44">
        <v>17.240000000000002</v>
      </c>
      <c r="L462" s="45"/>
      <c r="M462" s="46">
        <v>782.16000000000645</v>
      </c>
    </row>
    <row r="463" spans="2:13" ht="14.1" customHeight="1" x14ac:dyDescent="0.55000000000000004">
      <c r="B463" s="44">
        <v>15.749999999999813</v>
      </c>
      <c r="C463" s="45"/>
      <c r="D463" s="46">
        <v>583.00000000000125</v>
      </c>
      <c r="E463" s="44">
        <v>16.249999999999847</v>
      </c>
      <c r="F463" s="45"/>
      <c r="G463" s="46">
        <v>649.5000000000033</v>
      </c>
      <c r="H463" s="44">
        <v>16.749999999999925</v>
      </c>
      <c r="I463" s="45"/>
      <c r="J463" s="46">
        <v>716.50000000000489</v>
      </c>
      <c r="K463" s="44">
        <v>17.250000000000004</v>
      </c>
      <c r="L463" s="45"/>
      <c r="M463" s="46">
        <v>783.50000000000648</v>
      </c>
    </row>
    <row r="464" spans="2:13" ht="14.1" customHeight="1" x14ac:dyDescent="0.55000000000000004">
      <c r="B464" s="44">
        <v>15.759999999999813</v>
      </c>
      <c r="C464" s="45"/>
      <c r="D464" s="46">
        <v>584.3200000000013</v>
      </c>
      <c r="E464" s="44">
        <v>16.259999999999849</v>
      </c>
      <c r="F464" s="45"/>
      <c r="G464" s="46">
        <v>650.84000000000333</v>
      </c>
      <c r="H464" s="44">
        <v>16.759999999999927</v>
      </c>
      <c r="I464" s="45"/>
      <c r="J464" s="46">
        <v>717.84000000000492</v>
      </c>
      <c r="K464" s="44">
        <v>17.260000000000005</v>
      </c>
      <c r="L464" s="45"/>
      <c r="M464" s="46">
        <v>784.84000000000651</v>
      </c>
    </row>
    <row r="465" spans="2:13" ht="14.1" customHeight="1" x14ac:dyDescent="0.55000000000000004">
      <c r="B465" s="44">
        <v>15.769999999999813</v>
      </c>
      <c r="C465" s="45"/>
      <c r="D465" s="46">
        <v>585.64000000000135</v>
      </c>
      <c r="E465" s="44">
        <v>16.26999999999985</v>
      </c>
      <c r="F465" s="45"/>
      <c r="G465" s="46">
        <v>652.18000000000336</v>
      </c>
      <c r="H465" s="44">
        <v>16.769999999999929</v>
      </c>
      <c r="I465" s="45"/>
      <c r="J465" s="46">
        <v>719.18000000000495</v>
      </c>
      <c r="K465" s="44">
        <v>17.270000000000007</v>
      </c>
      <c r="L465" s="45"/>
      <c r="M465" s="46">
        <v>786.18000000000654</v>
      </c>
    </row>
    <row r="466" spans="2:13" ht="14.1" customHeight="1" x14ac:dyDescent="0.55000000000000004">
      <c r="B466" s="44">
        <v>15.779999999999813</v>
      </c>
      <c r="C466" s="45"/>
      <c r="D466" s="46">
        <v>586.9600000000014</v>
      </c>
      <c r="E466" s="44">
        <v>16.279999999999852</v>
      </c>
      <c r="F466" s="45"/>
      <c r="G466" s="46">
        <v>653.52000000000339</v>
      </c>
      <c r="H466" s="44">
        <v>16.77999999999993</v>
      </c>
      <c r="I466" s="45"/>
      <c r="J466" s="46">
        <v>720.52000000000498</v>
      </c>
      <c r="K466" s="44">
        <v>17.280000000000008</v>
      </c>
      <c r="L466" s="45"/>
      <c r="M466" s="46">
        <v>787.52000000000658</v>
      </c>
    </row>
    <row r="467" spans="2:13" ht="14.1" customHeight="1" thickBot="1" x14ac:dyDescent="0.6">
      <c r="B467" s="59">
        <v>15.789999999999813</v>
      </c>
      <c r="C467" s="60"/>
      <c r="D467" s="61">
        <v>588.28000000000145</v>
      </c>
      <c r="E467" s="59">
        <v>16.289999999999853</v>
      </c>
      <c r="F467" s="60"/>
      <c r="G467" s="61">
        <v>654.86000000000342</v>
      </c>
      <c r="H467" s="59">
        <v>16.789999999999932</v>
      </c>
      <c r="I467" s="60"/>
      <c r="J467" s="61">
        <v>721.86000000000502</v>
      </c>
      <c r="K467" s="59">
        <v>17.29000000000001</v>
      </c>
      <c r="L467" s="60"/>
      <c r="M467" s="61">
        <v>788.86000000000661</v>
      </c>
    </row>
    <row r="468" spans="2:13" ht="15" customHeight="1" x14ac:dyDescent="0.55000000000000004">
      <c r="B468" s="106"/>
      <c r="C468" s="36"/>
      <c r="D468" s="107"/>
      <c r="E468" s="106"/>
      <c r="F468" s="36"/>
      <c r="G468" s="107"/>
      <c r="H468" s="106"/>
      <c r="I468" s="36"/>
      <c r="J468" s="107"/>
      <c r="K468" s="106"/>
      <c r="L468" s="36"/>
      <c r="M468" s="107"/>
    </row>
    <row r="469" spans="2:13" s="36" customFormat="1" ht="25.5" customHeight="1" x14ac:dyDescent="0.5">
      <c r="B469" s="120" t="str">
        <f>B58</f>
        <v>ตารางความสัมพันธ์ระดับน้ำกับพื้นที่หน้าตัดลำน้ำ</v>
      </c>
      <c r="C469" s="120"/>
      <c r="D469" s="120"/>
      <c r="E469" s="120"/>
      <c r="F469" s="120"/>
      <c r="G469" s="120"/>
      <c r="H469" s="120"/>
      <c r="I469" s="120"/>
      <c r="J469" s="120"/>
      <c r="K469" s="120"/>
      <c r="L469" s="120"/>
      <c r="M469" s="120"/>
    </row>
    <row r="470" spans="2:13" s="36" customFormat="1" ht="25.5" customHeight="1" x14ac:dyDescent="0.65">
      <c r="B470" s="115" t="str">
        <f>B59</f>
        <v>สถานี X.64 คลองท่าแซะ  บ้านท่าแซะ  อ.ท่าแซะ  จ.ชุมพร</v>
      </c>
      <c r="C470" s="115"/>
      <c r="D470" s="115"/>
      <c r="E470" s="115"/>
      <c r="F470" s="115"/>
      <c r="G470" s="115"/>
      <c r="H470" s="115"/>
      <c r="I470" s="115"/>
      <c r="J470" s="115"/>
      <c r="K470" s="115"/>
      <c r="L470" s="115"/>
      <c r="M470" s="115"/>
    </row>
    <row r="471" spans="2:13" s="36" customFormat="1" ht="25.5" customHeight="1" x14ac:dyDescent="0.65">
      <c r="B471" s="26"/>
      <c r="C471" s="26"/>
      <c r="D471" s="26"/>
      <c r="E471" s="26"/>
      <c r="F471" s="115" t="str">
        <f>F3</f>
        <v>ปีน้ำ 2567</v>
      </c>
      <c r="G471" s="115"/>
      <c r="H471" s="115"/>
      <c r="I471" s="115"/>
      <c r="J471" s="26"/>
      <c r="K471" s="26"/>
      <c r="L471" s="26"/>
      <c r="M471" s="26"/>
    </row>
    <row r="472" spans="2:13" s="36" customFormat="1" ht="6" customHeight="1" thickBot="1" x14ac:dyDescent="0.7"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</row>
    <row r="473" spans="2:13" s="36" customFormat="1" ht="17.100000000000001" customHeight="1" x14ac:dyDescent="0.5">
      <c r="B473" s="28" t="s">
        <v>8</v>
      </c>
      <c r="C473" s="29" t="s">
        <v>8</v>
      </c>
      <c r="D473" s="30" t="s">
        <v>4</v>
      </c>
      <c r="E473" s="28" t="s">
        <v>8</v>
      </c>
      <c r="F473" s="29" t="s">
        <v>8</v>
      </c>
      <c r="G473" s="30" t="s">
        <v>4</v>
      </c>
      <c r="H473" s="28" t="s">
        <v>8</v>
      </c>
      <c r="I473" s="29" t="s">
        <v>8</v>
      </c>
      <c r="J473" s="30" t="s">
        <v>4</v>
      </c>
      <c r="K473" s="28" t="s">
        <v>8</v>
      </c>
      <c r="L473" s="29" t="s">
        <v>8</v>
      </c>
      <c r="M473" s="31" t="s">
        <v>4</v>
      </c>
    </row>
    <row r="474" spans="2:13" s="36" customFormat="1" ht="18.75" customHeight="1" thickBot="1" x14ac:dyDescent="0.55000000000000004">
      <c r="B474" s="32" t="s">
        <v>1</v>
      </c>
      <c r="C474" s="33" t="s">
        <v>7</v>
      </c>
      <c r="D474" s="34" t="s">
        <v>9</v>
      </c>
      <c r="E474" s="32" t="s">
        <v>1</v>
      </c>
      <c r="F474" s="33" t="s">
        <v>7</v>
      </c>
      <c r="G474" s="34" t="s">
        <v>9</v>
      </c>
      <c r="H474" s="32" t="s">
        <v>1</v>
      </c>
      <c r="I474" s="33" t="s">
        <v>7</v>
      </c>
      <c r="J474" s="34" t="s">
        <v>9</v>
      </c>
      <c r="K474" s="32" t="s">
        <v>1</v>
      </c>
      <c r="L474" s="33" t="s">
        <v>7</v>
      </c>
      <c r="M474" s="35" t="s">
        <v>9</v>
      </c>
    </row>
    <row r="475" spans="2:13" s="36" customFormat="1" ht="14.1" customHeight="1" x14ac:dyDescent="0.5">
      <c r="B475" s="37">
        <v>17.300000000000011</v>
      </c>
      <c r="C475" s="38"/>
      <c r="D475" s="39">
        <v>790.20000000000664</v>
      </c>
      <c r="E475" s="40">
        <v>17.80000000000009</v>
      </c>
      <c r="F475" s="41"/>
      <c r="G475" s="42">
        <v>859.60000000000605</v>
      </c>
      <c r="H475" s="43">
        <v>18.300000000000168</v>
      </c>
      <c r="I475" s="41"/>
      <c r="J475" s="42">
        <v>931.20000000000687</v>
      </c>
      <c r="K475" s="43"/>
      <c r="L475" s="41"/>
      <c r="M475" s="42"/>
    </row>
    <row r="476" spans="2:13" s="36" customFormat="1" ht="14.1" customHeight="1" x14ac:dyDescent="0.5">
      <c r="B476" s="44">
        <v>17.310000000000013</v>
      </c>
      <c r="C476" s="45"/>
      <c r="D476" s="46">
        <v>791.54000000000667</v>
      </c>
      <c r="E476" s="47">
        <v>17.810000000000091</v>
      </c>
      <c r="F476" s="45"/>
      <c r="G476" s="46">
        <v>861.02000000000601</v>
      </c>
      <c r="H476" s="44">
        <v>18.310000000000169</v>
      </c>
      <c r="I476" s="45"/>
      <c r="J476" s="46">
        <v>932.64000000000692</v>
      </c>
      <c r="K476" s="44"/>
      <c r="L476" s="45"/>
      <c r="M476" s="46"/>
    </row>
    <row r="477" spans="2:13" s="36" customFormat="1" ht="14.1" customHeight="1" x14ac:dyDescent="0.5">
      <c r="B477" s="44">
        <v>17.320000000000014</v>
      </c>
      <c r="C477" s="45"/>
      <c r="D477" s="46">
        <v>792.8800000000067</v>
      </c>
      <c r="E477" s="47">
        <v>17.820000000000093</v>
      </c>
      <c r="F477" s="45"/>
      <c r="G477" s="46">
        <v>862.44000000000597</v>
      </c>
      <c r="H477" s="44">
        <v>18.320000000000171</v>
      </c>
      <c r="I477" s="45"/>
      <c r="J477" s="46">
        <v>934.08000000000698</v>
      </c>
      <c r="K477" s="44"/>
      <c r="L477" s="45"/>
      <c r="M477" s="46"/>
    </row>
    <row r="478" spans="2:13" s="36" customFormat="1" ht="14.1" customHeight="1" x14ac:dyDescent="0.5">
      <c r="B478" s="44">
        <v>17.330000000000016</v>
      </c>
      <c r="C478" s="45"/>
      <c r="D478" s="46">
        <v>794.22000000000673</v>
      </c>
      <c r="E478" s="47">
        <v>17.830000000000094</v>
      </c>
      <c r="F478" s="45"/>
      <c r="G478" s="46">
        <v>863.86000000000593</v>
      </c>
      <c r="H478" s="44">
        <v>18.330000000000172</v>
      </c>
      <c r="I478" s="45"/>
      <c r="J478" s="46">
        <v>935.52000000000703</v>
      </c>
      <c r="K478" s="44"/>
      <c r="L478" s="45"/>
      <c r="M478" s="46"/>
    </row>
    <row r="479" spans="2:13" ht="14.1" customHeight="1" x14ac:dyDescent="0.55000000000000004">
      <c r="B479" s="44">
        <v>17.340000000000018</v>
      </c>
      <c r="C479" s="45"/>
      <c r="D479" s="46">
        <v>795.56000000000677</v>
      </c>
      <c r="E479" s="47">
        <v>17.840000000000096</v>
      </c>
      <c r="F479" s="45"/>
      <c r="G479" s="46">
        <v>865.28000000000588</v>
      </c>
      <c r="H479" s="44">
        <v>18.340000000000174</v>
      </c>
      <c r="I479" s="45"/>
      <c r="J479" s="46">
        <v>936.96000000000708</v>
      </c>
      <c r="K479" s="44"/>
      <c r="L479" s="45"/>
      <c r="M479" s="46"/>
    </row>
    <row r="480" spans="2:13" ht="14.1" customHeight="1" x14ac:dyDescent="0.55000000000000004">
      <c r="B480" s="44">
        <v>17.350000000000019</v>
      </c>
      <c r="C480" s="45"/>
      <c r="D480" s="46">
        <v>796.9000000000068</v>
      </c>
      <c r="E480" s="47">
        <v>17.850000000000097</v>
      </c>
      <c r="F480" s="45"/>
      <c r="G480" s="46">
        <v>866.70000000000584</v>
      </c>
      <c r="H480" s="44">
        <v>18.350000000000176</v>
      </c>
      <c r="I480" s="45"/>
      <c r="J480" s="46">
        <v>938.40000000000714</v>
      </c>
      <c r="K480" s="44"/>
      <c r="L480" s="45"/>
      <c r="M480" s="46"/>
    </row>
    <row r="481" spans="2:13" ht="14.1" customHeight="1" x14ac:dyDescent="0.55000000000000004">
      <c r="B481" s="44">
        <v>17.360000000000021</v>
      </c>
      <c r="C481" s="45"/>
      <c r="D481" s="46">
        <v>798.24000000000683</v>
      </c>
      <c r="E481" s="47">
        <v>17.860000000000099</v>
      </c>
      <c r="F481" s="45"/>
      <c r="G481" s="46">
        <v>868.1200000000058</v>
      </c>
      <c r="H481" s="44">
        <v>18.360000000000177</v>
      </c>
      <c r="I481" s="45"/>
      <c r="J481" s="46">
        <v>939.84000000000719</v>
      </c>
      <c r="K481" s="44"/>
      <c r="L481" s="45"/>
      <c r="M481" s="46"/>
    </row>
    <row r="482" spans="2:13" ht="14.1" customHeight="1" x14ac:dyDescent="0.55000000000000004">
      <c r="B482" s="44">
        <v>17.370000000000022</v>
      </c>
      <c r="C482" s="45"/>
      <c r="D482" s="46">
        <v>799.58000000000686</v>
      </c>
      <c r="E482" s="47">
        <v>17.8700000000001</v>
      </c>
      <c r="F482" s="45"/>
      <c r="G482" s="46">
        <v>869.54000000000576</v>
      </c>
      <c r="H482" s="44">
        <v>18.370000000000179</v>
      </c>
      <c r="I482" s="45"/>
      <c r="J482" s="46">
        <v>941.28000000000725</v>
      </c>
      <c r="K482" s="44"/>
      <c r="L482" s="45"/>
      <c r="M482" s="46"/>
    </row>
    <row r="483" spans="2:13" ht="14.1" customHeight="1" x14ac:dyDescent="0.55000000000000004">
      <c r="B483" s="44">
        <v>17.380000000000024</v>
      </c>
      <c r="C483" s="45"/>
      <c r="D483" s="46">
        <v>800.92000000000689</v>
      </c>
      <c r="E483" s="47">
        <v>17.880000000000102</v>
      </c>
      <c r="F483" s="45"/>
      <c r="G483" s="46">
        <v>870.96000000000572</v>
      </c>
      <c r="H483" s="44">
        <v>18.38000000000018</v>
      </c>
      <c r="I483" s="45"/>
      <c r="J483" s="46">
        <v>942.7200000000073</v>
      </c>
      <c r="K483" s="44"/>
      <c r="L483" s="45"/>
      <c r="M483" s="46"/>
    </row>
    <row r="484" spans="2:13" ht="14.1" customHeight="1" x14ac:dyDescent="0.55000000000000004">
      <c r="B484" s="48">
        <v>17.390000000000025</v>
      </c>
      <c r="C484" s="49"/>
      <c r="D484" s="50">
        <v>802.26000000000693</v>
      </c>
      <c r="E484" s="51">
        <v>17.890000000000104</v>
      </c>
      <c r="F484" s="49"/>
      <c r="G484" s="50">
        <v>872.38000000000568</v>
      </c>
      <c r="H484" s="48">
        <v>18.390000000000182</v>
      </c>
      <c r="I484" s="49"/>
      <c r="J484" s="50">
        <v>944.16000000000736</v>
      </c>
      <c r="K484" s="48"/>
      <c r="L484" s="49"/>
      <c r="M484" s="50"/>
    </row>
    <row r="485" spans="2:13" ht="14.1" customHeight="1" x14ac:dyDescent="0.55000000000000004">
      <c r="B485" s="52">
        <v>17.400000000000027</v>
      </c>
      <c r="C485" s="53"/>
      <c r="D485" s="54">
        <v>803.60000000000696</v>
      </c>
      <c r="E485" s="52">
        <v>17.900000000000105</v>
      </c>
      <c r="F485" s="53"/>
      <c r="G485" s="54">
        <v>873.80000000000564</v>
      </c>
      <c r="H485" s="52">
        <v>18.400000000000183</v>
      </c>
      <c r="I485" s="53"/>
      <c r="J485" s="54">
        <v>945.60000000000741</v>
      </c>
      <c r="K485" s="55"/>
      <c r="L485" s="53"/>
      <c r="M485" s="54"/>
    </row>
    <row r="486" spans="2:13" ht="14.1" customHeight="1" x14ac:dyDescent="0.55000000000000004">
      <c r="B486" s="56">
        <v>17.410000000000029</v>
      </c>
      <c r="C486" s="57"/>
      <c r="D486" s="58">
        <v>804.94000000000699</v>
      </c>
      <c r="E486" s="56">
        <v>17.910000000000107</v>
      </c>
      <c r="F486" s="57"/>
      <c r="G486" s="58">
        <v>875.2200000000056</v>
      </c>
      <c r="H486" s="56">
        <v>18.410000000000185</v>
      </c>
      <c r="I486" s="57"/>
      <c r="J486" s="58">
        <v>947.04000000000747</v>
      </c>
      <c r="K486" s="56"/>
      <c r="L486" s="57"/>
      <c r="M486" s="58"/>
    </row>
    <row r="487" spans="2:13" ht="14.1" customHeight="1" x14ac:dyDescent="0.55000000000000004">
      <c r="B487" s="44">
        <v>17.42000000000003</v>
      </c>
      <c r="C487" s="45"/>
      <c r="D487" s="46">
        <v>806.28000000000702</v>
      </c>
      <c r="E487" s="44">
        <v>17.920000000000108</v>
      </c>
      <c r="F487" s="45"/>
      <c r="G487" s="46">
        <v>876.64000000000556</v>
      </c>
      <c r="H487" s="44">
        <v>18.420000000000186</v>
      </c>
      <c r="I487" s="45"/>
      <c r="J487" s="46">
        <v>948.48000000000752</v>
      </c>
      <c r="K487" s="44"/>
      <c r="L487" s="45"/>
      <c r="M487" s="46"/>
    </row>
    <row r="488" spans="2:13" ht="14.1" customHeight="1" x14ac:dyDescent="0.55000000000000004">
      <c r="B488" s="44">
        <v>17.430000000000032</v>
      </c>
      <c r="C488" s="45"/>
      <c r="D488" s="46">
        <v>807.62000000000705</v>
      </c>
      <c r="E488" s="44">
        <v>17.93000000000011</v>
      </c>
      <c r="F488" s="45"/>
      <c r="G488" s="46">
        <v>878.06000000000552</v>
      </c>
      <c r="H488" s="44">
        <v>18.430000000000188</v>
      </c>
      <c r="I488" s="45"/>
      <c r="J488" s="46">
        <v>949.92000000000758</v>
      </c>
      <c r="K488" s="44"/>
      <c r="L488" s="45"/>
      <c r="M488" s="46"/>
    </row>
    <row r="489" spans="2:13" ht="14.1" customHeight="1" x14ac:dyDescent="0.55000000000000004">
      <c r="B489" s="44">
        <v>17.440000000000033</v>
      </c>
      <c r="C489" s="45"/>
      <c r="D489" s="46">
        <v>808.96000000000708</v>
      </c>
      <c r="E489" s="44">
        <v>17.940000000000111</v>
      </c>
      <c r="F489" s="45"/>
      <c r="G489" s="46">
        <v>879.48000000000548</v>
      </c>
      <c r="H489" s="44">
        <v>18.44000000000019</v>
      </c>
      <c r="I489" s="45"/>
      <c r="J489" s="46">
        <v>951.36000000000763</v>
      </c>
      <c r="K489" s="44"/>
      <c r="L489" s="45"/>
      <c r="M489" s="46"/>
    </row>
    <row r="490" spans="2:13" ht="14.1" customHeight="1" x14ac:dyDescent="0.55000000000000004">
      <c r="B490" s="44">
        <v>17.450000000000035</v>
      </c>
      <c r="C490" s="45"/>
      <c r="D490" s="46">
        <v>810.30000000000712</v>
      </c>
      <c r="E490" s="44">
        <v>17.950000000000113</v>
      </c>
      <c r="F490" s="45"/>
      <c r="G490" s="46">
        <v>880.90000000000543</v>
      </c>
      <c r="H490" s="44">
        <v>18.450000000000191</v>
      </c>
      <c r="I490" s="45"/>
      <c r="J490" s="46">
        <v>952.80000000000769</v>
      </c>
      <c r="K490" s="44"/>
      <c r="L490" s="45"/>
      <c r="M490" s="46"/>
    </row>
    <row r="491" spans="2:13" ht="14.1" customHeight="1" x14ac:dyDescent="0.55000000000000004">
      <c r="B491" s="44">
        <v>17.460000000000036</v>
      </c>
      <c r="C491" s="45"/>
      <c r="D491" s="46">
        <v>811.64000000000715</v>
      </c>
      <c r="E491" s="44">
        <v>17.960000000000115</v>
      </c>
      <c r="F491" s="45"/>
      <c r="G491" s="46">
        <v>882.32000000000539</v>
      </c>
      <c r="H491" s="44">
        <v>18.460000000000193</v>
      </c>
      <c r="I491" s="45"/>
      <c r="J491" s="46">
        <v>954.24000000000774</v>
      </c>
      <c r="K491" s="44"/>
      <c r="L491" s="45"/>
      <c r="M491" s="46"/>
    </row>
    <row r="492" spans="2:13" ht="14.1" customHeight="1" x14ac:dyDescent="0.55000000000000004">
      <c r="B492" s="44">
        <v>17.470000000000038</v>
      </c>
      <c r="C492" s="45"/>
      <c r="D492" s="46">
        <v>812.98000000000718</v>
      </c>
      <c r="E492" s="44">
        <v>17.970000000000116</v>
      </c>
      <c r="F492" s="45"/>
      <c r="G492" s="46">
        <v>883.74000000000535</v>
      </c>
      <c r="H492" s="44">
        <v>18.470000000000194</v>
      </c>
      <c r="I492" s="45"/>
      <c r="J492" s="46">
        <v>955.68000000000779</v>
      </c>
      <c r="K492" s="44"/>
      <c r="L492" s="45"/>
      <c r="M492" s="46"/>
    </row>
    <row r="493" spans="2:13" ht="14.1" customHeight="1" x14ac:dyDescent="0.55000000000000004">
      <c r="B493" s="44">
        <v>17.48000000000004</v>
      </c>
      <c r="C493" s="45"/>
      <c r="D493" s="46">
        <v>814.32000000000721</v>
      </c>
      <c r="E493" s="44">
        <v>17.980000000000118</v>
      </c>
      <c r="F493" s="45"/>
      <c r="G493" s="46">
        <v>885.16000000000531</v>
      </c>
      <c r="H493" s="44">
        <v>18.480000000000196</v>
      </c>
      <c r="I493" s="45"/>
      <c r="J493" s="46">
        <v>957.12000000000785</v>
      </c>
      <c r="K493" s="44"/>
      <c r="L493" s="45"/>
      <c r="M493" s="46"/>
    </row>
    <row r="494" spans="2:13" ht="14.1" customHeight="1" x14ac:dyDescent="0.55000000000000004">
      <c r="B494" s="48">
        <v>17.490000000000041</v>
      </c>
      <c r="C494" s="49"/>
      <c r="D494" s="50">
        <v>815.66000000000724</v>
      </c>
      <c r="E494" s="48">
        <v>17.990000000000119</v>
      </c>
      <c r="F494" s="49"/>
      <c r="G494" s="50">
        <v>886.58000000000527</v>
      </c>
      <c r="H494" s="48">
        <v>18.490000000000197</v>
      </c>
      <c r="I494" s="49"/>
      <c r="J494" s="50">
        <v>958.5600000000079</v>
      </c>
      <c r="K494" s="48"/>
      <c r="L494" s="49"/>
      <c r="M494" s="50"/>
    </row>
    <row r="495" spans="2:13" ht="14.1" customHeight="1" x14ac:dyDescent="0.55000000000000004">
      <c r="B495" s="52">
        <v>17.500000000000043</v>
      </c>
      <c r="C495" s="53"/>
      <c r="D495" s="54">
        <v>817.00000000000728</v>
      </c>
      <c r="E495" s="52">
        <v>18.000000000000121</v>
      </c>
      <c r="F495" s="53"/>
      <c r="G495" s="54">
        <v>888.00000000000523</v>
      </c>
      <c r="H495" s="52">
        <v>18.500000000000199</v>
      </c>
      <c r="I495" s="53"/>
      <c r="J495" s="54">
        <v>960.00000000000796</v>
      </c>
      <c r="K495" s="52"/>
      <c r="L495" s="53"/>
      <c r="M495" s="54"/>
    </row>
    <row r="496" spans="2:13" ht="14.1" customHeight="1" x14ac:dyDescent="0.55000000000000004">
      <c r="B496" s="56">
        <v>17.510000000000044</v>
      </c>
      <c r="C496" s="57"/>
      <c r="D496" s="58">
        <v>818.42000000000724</v>
      </c>
      <c r="E496" s="56">
        <v>18.010000000000122</v>
      </c>
      <c r="F496" s="57"/>
      <c r="G496" s="58">
        <v>889.44000000000528</v>
      </c>
      <c r="H496" s="56"/>
      <c r="I496" s="57"/>
      <c r="J496" s="58"/>
      <c r="K496" s="56"/>
      <c r="L496" s="57"/>
      <c r="M496" s="58"/>
    </row>
    <row r="497" spans="2:13" ht="14.1" customHeight="1" x14ac:dyDescent="0.55000000000000004">
      <c r="B497" s="44">
        <v>17.520000000000046</v>
      </c>
      <c r="C497" s="45"/>
      <c r="D497" s="46">
        <v>819.84000000000719</v>
      </c>
      <c r="E497" s="44">
        <v>18.020000000000124</v>
      </c>
      <c r="F497" s="45"/>
      <c r="G497" s="46">
        <v>890.88000000000534</v>
      </c>
      <c r="H497" s="44"/>
      <c r="I497" s="45"/>
      <c r="J497" s="46"/>
      <c r="K497" s="44"/>
      <c r="L497" s="45"/>
      <c r="M497" s="46"/>
    </row>
    <row r="498" spans="2:13" ht="14.1" customHeight="1" x14ac:dyDescent="0.55000000000000004">
      <c r="B498" s="44">
        <v>17.530000000000047</v>
      </c>
      <c r="C498" s="45"/>
      <c r="D498" s="46">
        <v>821.26000000000715</v>
      </c>
      <c r="E498" s="44">
        <v>18.030000000000125</v>
      </c>
      <c r="F498" s="45"/>
      <c r="G498" s="46">
        <v>892.32000000000539</v>
      </c>
      <c r="H498" s="44"/>
      <c r="I498" s="45"/>
      <c r="J498" s="46"/>
      <c r="K498" s="44"/>
      <c r="L498" s="45"/>
      <c r="M498" s="46"/>
    </row>
    <row r="499" spans="2:13" ht="14.1" customHeight="1" x14ac:dyDescent="0.55000000000000004">
      <c r="B499" s="44">
        <v>17.540000000000049</v>
      </c>
      <c r="C499" s="45"/>
      <c r="D499" s="46">
        <v>822.68000000000711</v>
      </c>
      <c r="E499" s="44">
        <v>18.040000000000127</v>
      </c>
      <c r="F499" s="45"/>
      <c r="G499" s="46">
        <v>893.76000000000545</v>
      </c>
      <c r="H499" s="44"/>
      <c r="I499" s="45"/>
      <c r="J499" s="46"/>
      <c r="K499" s="44"/>
      <c r="L499" s="45"/>
      <c r="M499" s="46"/>
    </row>
    <row r="500" spans="2:13" ht="14.1" customHeight="1" x14ac:dyDescent="0.55000000000000004">
      <c r="B500" s="44">
        <v>17.55000000000005</v>
      </c>
      <c r="C500" s="45"/>
      <c r="D500" s="46">
        <v>824.10000000000707</v>
      </c>
      <c r="E500" s="44">
        <v>18.050000000000129</v>
      </c>
      <c r="F500" s="45"/>
      <c r="G500" s="46">
        <v>895.2000000000055</v>
      </c>
      <c r="H500" s="44"/>
      <c r="I500" s="45"/>
      <c r="J500" s="46"/>
      <c r="K500" s="44"/>
      <c r="L500" s="45"/>
      <c r="M500" s="46"/>
    </row>
    <row r="501" spans="2:13" ht="14.1" customHeight="1" x14ac:dyDescent="0.55000000000000004">
      <c r="B501" s="44">
        <v>17.560000000000052</v>
      </c>
      <c r="C501" s="45"/>
      <c r="D501" s="46">
        <v>825.52000000000703</v>
      </c>
      <c r="E501" s="44">
        <v>18.06000000000013</v>
      </c>
      <c r="F501" s="45"/>
      <c r="G501" s="46">
        <v>896.64000000000556</v>
      </c>
      <c r="H501" s="44"/>
      <c r="I501" s="45"/>
      <c r="J501" s="46"/>
      <c r="K501" s="44"/>
      <c r="L501" s="45"/>
      <c r="M501" s="46"/>
    </row>
    <row r="502" spans="2:13" ht="14.1" customHeight="1" x14ac:dyDescent="0.55000000000000004">
      <c r="B502" s="44">
        <v>17.570000000000054</v>
      </c>
      <c r="C502" s="45"/>
      <c r="D502" s="46">
        <v>826.94000000000699</v>
      </c>
      <c r="E502" s="44">
        <v>18.070000000000132</v>
      </c>
      <c r="F502" s="45"/>
      <c r="G502" s="46">
        <v>898.08000000000561</v>
      </c>
      <c r="H502" s="44"/>
      <c r="I502" s="45"/>
      <c r="J502" s="46"/>
      <c r="K502" s="44"/>
      <c r="L502" s="45"/>
      <c r="M502" s="46"/>
    </row>
    <row r="503" spans="2:13" ht="14.1" customHeight="1" x14ac:dyDescent="0.55000000000000004">
      <c r="B503" s="44">
        <v>17.580000000000055</v>
      </c>
      <c r="C503" s="45"/>
      <c r="D503" s="46">
        <v>828.36000000000695</v>
      </c>
      <c r="E503" s="44">
        <v>18.080000000000133</v>
      </c>
      <c r="F503" s="45"/>
      <c r="G503" s="46">
        <v>899.52000000000567</v>
      </c>
      <c r="H503" s="44"/>
      <c r="I503" s="45"/>
      <c r="J503" s="46"/>
      <c r="K503" s="44"/>
      <c r="L503" s="45"/>
      <c r="M503" s="46"/>
    </row>
    <row r="504" spans="2:13" ht="14.1" customHeight="1" x14ac:dyDescent="0.55000000000000004">
      <c r="B504" s="48">
        <v>17.590000000000057</v>
      </c>
      <c r="C504" s="49"/>
      <c r="D504" s="50">
        <v>829.78000000000691</v>
      </c>
      <c r="E504" s="48">
        <v>18.090000000000135</v>
      </c>
      <c r="F504" s="49"/>
      <c r="G504" s="50">
        <v>900.96000000000572</v>
      </c>
      <c r="H504" s="48"/>
      <c r="I504" s="49"/>
      <c r="J504" s="50"/>
      <c r="K504" s="48"/>
      <c r="L504" s="49"/>
      <c r="M504" s="50"/>
    </row>
    <row r="505" spans="2:13" ht="14.1" customHeight="1" x14ac:dyDescent="0.55000000000000004">
      <c r="B505" s="52">
        <v>17.600000000000058</v>
      </c>
      <c r="C505" s="53"/>
      <c r="D505" s="54">
        <v>831.20000000000687</v>
      </c>
      <c r="E505" s="52">
        <v>18.100000000000136</v>
      </c>
      <c r="F505" s="53"/>
      <c r="G505" s="54">
        <v>902.40000000000578</v>
      </c>
      <c r="H505" s="52"/>
      <c r="I505" s="53"/>
      <c r="J505" s="54"/>
      <c r="K505" s="52"/>
      <c r="L505" s="53"/>
      <c r="M505" s="54"/>
    </row>
    <row r="506" spans="2:13" ht="14.1" customHeight="1" x14ac:dyDescent="0.55000000000000004">
      <c r="B506" s="56">
        <v>17.61000000000006</v>
      </c>
      <c r="C506" s="57"/>
      <c r="D506" s="58">
        <v>832.62000000000683</v>
      </c>
      <c r="E506" s="56">
        <v>18.110000000000138</v>
      </c>
      <c r="F506" s="57"/>
      <c r="G506" s="58">
        <v>903.84000000000583</v>
      </c>
      <c r="H506" s="56"/>
      <c r="I506" s="57"/>
      <c r="J506" s="58"/>
      <c r="K506" s="56"/>
      <c r="L506" s="57"/>
      <c r="M506" s="58"/>
    </row>
    <row r="507" spans="2:13" ht="14.1" customHeight="1" x14ac:dyDescent="0.55000000000000004">
      <c r="B507" s="44">
        <v>17.620000000000061</v>
      </c>
      <c r="C507" s="45"/>
      <c r="D507" s="46">
        <v>834.04000000000678</v>
      </c>
      <c r="E507" s="44">
        <v>18.12000000000014</v>
      </c>
      <c r="F507" s="45"/>
      <c r="G507" s="46">
        <v>905.28000000000588</v>
      </c>
      <c r="H507" s="44"/>
      <c r="I507" s="45"/>
      <c r="J507" s="46"/>
      <c r="K507" s="44"/>
      <c r="L507" s="45"/>
      <c r="M507" s="46"/>
    </row>
    <row r="508" spans="2:13" ht="14.1" customHeight="1" x14ac:dyDescent="0.55000000000000004">
      <c r="B508" s="44">
        <v>17.630000000000063</v>
      </c>
      <c r="C508" s="45"/>
      <c r="D508" s="46">
        <v>835.46000000000674</v>
      </c>
      <c r="E508" s="44">
        <v>18.130000000000141</v>
      </c>
      <c r="F508" s="45"/>
      <c r="G508" s="46">
        <v>906.72000000000594</v>
      </c>
      <c r="H508" s="44"/>
      <c r="I508" s="45"/>
      <c r="J508" s="46"/>
      <c r="K508" s="44"/>
      <c r="L508" s="45"/>
      <c r="M508" s="46"/>
    </row>
    <row r="509" spans="2:13" ht="14.1" customHeight="1" x14ac:dyDescent="0.55000000000000004">
      <c r="B509" s="44">
        <v>17.640000000000065</v>
      </c>
      <c r="C509" s="45"/>
      <c r="D509" s="46">
        <v>836.8800000000067</v>
      </c>
      <c r="E509" s="44">
        <v>18.140000000000143</v>
      </c>
      <c r="F509" s="45"/>
      <c r="G509" s="46">
        <v>908.16000000000599</v>
      </c>
      <c r="H509" s="44"/>
      <c r="I509" s="45"/>
      <c r="J509" s="46"/>
      <c r="K509" s="44"/>
      <c r="L509" s="45"/>
      <c r="M509" s="46"/>
    </row>
    <row r="510" spans="2:13" ht="14.1" customHeight="1" x14ac:dyDescent="0.55000000000000004">
      <c r="B510" s="44">
        <v>17.650000000000066</v>
      </c>
      <c r="C510" s="45"/>
      <c r="D510" s="46">
        <v>838.30000000000666</v>
      </c>
      <c r="E510" s="44">
        <v>18.150000000000144</v>
      </c>
      <c r="F510" s="45"/>
      <c r="G510" s="46">
        <v>909.60000000000605</v>
      </c>
      <c r="H510" s="44"/>
      <c r="I510" s="45"/>
      <c r="J510" s="46"/>
      <c r="K510" s="44"/>
      <c r="L510" s="45"/>
      <c r="M510" s="46"/>
    </row>
    <row r="511" spans="2:13" ht="14.1" customHeight="1" x14ac:dyDescent="0.55000000000000004">
      <c r="B511" s="44">
        <v>17.660000000000068</v>
      </c>
      <c r="C511" s="45"/>
      <c r="D511" s="46">
        <v>839.72000000000662</v>
      </c>
      <c r="E511" s="44">
        <v>18.160000000000146</v>
      </c>
      <c r="F511" s="45"/>
      <c r="G511" s="46">
        <v>911.0400000000061</v>
      </c>
      <c r="H511" s="44"/>
      <c r="I511" s="45"/>
      <c r="J511" s="46"/>
      <c r="K511" s="44"/>
      <c r="L511" s="45"/>
      <c r="M511" s="46"/>
    </row>
    <row r="512" spans="2:13" ht="14.1" customHeight="1" x14ac:dyDescent="0.55000000000000004">
      <c r="B512" s="44">
        <v>17.670000000000069</v>
      </c>
      <c r="C512" s="45"/>
      <c r="D512" s="46">
        <v>841.14000000000658</v>
      </c>
      <c r="E512" s="44">
        <v>18.170000000000147</v>
      </c>
      <c r="F512" s="45"/>
      <c r="G512" s="46">
        <v>912.48000000000616</v>
      </c>
      <c r="H512" s="44"/>
      <c r="I512" s="45"/>
      <c r="J512" s="46"/>
      <c r="K512" s="44"/>
      <c r="L512" s="45"/>
      <c r="M512" s="46"/>
    </row>
    <row r="513" spans="2:13" ht="14.1" customHeight="1" x14ac:dyDescent="0.55000000000000004">
      <c r="B513" s="44">
        <v>17.680000000000071</v>
      </c>
      <c r="C513" s="45"/>
      <c r="D513" s="46">
        <v>842.56000000000654</v>
      </c>
      <c r="E513" s="44">
        <v>18.180000000000149</v>
      </c>
      <c r="F513" s="45"/>
      <c r="G513" s="46">
        <v>913.92000000000621</v>
      </c>
      <c r="H513" s="44"/>
      <c r="I513" s="45"/>
      <c r="J513" s="46"/>
      <c r="K513" s="44"/>
      <c r="L513" s="45"/>
      <c r="M513" s="46"/>
    </row>
    <row r="514" spans="2:13" ht="14.1" customHeight="1" x14ac:dyDescent="0.55000000000000004">
      <c r="B514" s="48">
        <v>17.690000000000072</v>
      </c>
      <c r="C514" s="49"/>
      <c r="D514" s="50">
        <v>843.9800000000065</v>
      </c>
      <c r="E514" s="48">
        <v>18.19000000000015</v>
      </c>
      <c r="F514" s="49"/>
      <c r="G514" s="50">
        <v>915.36000000000627</v>
      </c>
      <c r="H514" s="48"/>
      <c r="I514" s="49"/>
      <c r="J514" s="50"/>
      <c r="K514" s="48"/>
      <c r="L514" s="49"/>
      <c r="M514" s="50"/>
    </row>
    <row r="515" spans="2:13" ht="14.1" customHeight="1" x14ac:dyDescent="0.55000000000000004">
      <c r="B515" s="52">
        <v>17.700000000000074</v>
      </c>
      <c r="C515" s="53"/>
      <c r="D515" s="54">
        <v>845.40000000000646</v>
      </c>
      <c r="E515" s="52">
        <v>18.200000000000152</v>
      </c>
      <c r="F515" s="53"/>
      <c r="G515" s="54">
        <v>916.80000000000632</v>
      </c>
      <c r="H515" s="52"/>
      <c r="I515" s="53"/>
      <c r="J515" s="54"/>
      <c r="K515" s="52"/>
      <c r="L515" s="53"/>
      <c r="M515" s="54"/>
    </row>
    <row r="516" spans="2:13" ht="14.1" customHeight="1" x14ac:dyDescent="0.55000000000000004">
      <c r="B516" s="56">
        <v>17.710000000000075</v>
      </c>
      <c r="C516" s="57"/>
      <c r="D516" s="58">
        <v>846.82000000000642</v>
      </c>
      <c r="E516" s="56">
        <v>18.210000000000154</v>
      </c>
      <c r="F516" s="57"/>
      <c r="G516" s="58">
        <v>918.24000000000638</v>
      </c>
      <c r="H516" s="56"/>
      <c r="I516" s="57"/>
      <c r="J516" s="58"/>
      <c r="K516" s="56"/>
      <c r="L516" s="57"/>
      <c r="M516" s="58"/>
    </row>
    <row r="517" spans="2:13" ht="14.1" customHeight="1" x14ac:dyDescent="0.55000000000000004">
      <c r="B517" s="56">
        <v>17.720000000000077</v>
      </c>
      <c r="C517" s="57"/>
      <c r="D517" s="58">
        <v>848.24000000000638</v>
      </c>
      <c r="E517" s="56">
        <v>18.220000000000155</v>
      </c>
      <c r="F517" s="57"/>
      <c r="G517" s="58">
        <v>919.68000000000643</v>
      </c>
      <c r="H517" s="56"/>
      <c r="I517" s="57"/>
      <c r="J517" s="58"/>
      <c r="K517" s="56"/>
      <c r="L517" s="57"/>
      <c r="M517" s="58"/>
    </row>
    <row r="518" spans="2:13" ht="14.1" customHeight="1" x14ac:dyDescent="0.55000000000000004">
      <c r="B518" s="56">
        <v>17.730000000000079</v>
      </c>
      <c r="C518" s="57"/>
      <c r="D518" s="58">
        <v>849.66000000000633</v>
      </c>
      <c r="E518" s="56">
        <v>18.230000000000157</v>
      </c>
      <c r="F518" s="57"/>
      <c r="G518" s="58">
        <v>921.12000000000648</v>
      </c>
      <c r="H518" s="56"/>
      <c r="I518" s="57"/>
      <c r="J518" s="58"/>
      <c r="K518" s="56"/>
      <c r="L518" s="57"/>
      <c r="M518" s="58"/>
    </row>
    <row r="519" spans="2:13" ht="14.1" customHeight="1" x14ac:dyDescent="0.55000000000000004">
      <c r="B519" s="44">
        <v>17.74000000000008</v>
      </c>
      <c r="C519" s="45"/>
      <c r="D519" s="46">
        <v>851.08000000000629</v>
      </c>
      <c r="E519" s="44">
        <v>18.240000000000158</v>
      </c>
      <c r="F519" s="45"/>
      <c r="G519" s="46">
        <v>922.56000000000654</v>
      </c>
      <c r="H519" s="44"/>
      <c r="I519" s="45"/>
      <c r="J519" s="46"/>
      <c r="K519" s="44"/>
      <c r="L519" s="45"/>
      <c r="M519" s="46"/>
    </row>
    <row r="520" spans="2:13" ht="14.1" customHeight="1" x14ac:dyDescent="0.55000000000000004">
      <c r="B520" s="44">
        <v>17.750000000000082</v>
      </c>
      <c r="C520" s="45"/>
      <c r="D520" s="46">
        <v>852.50000000000625</v>
      </c>
      <c r="E520" s="44">
        <v>18.25000000000016</v>
      </c>
      <c r="F520" s="45"/>
      <c r="G520" s="46">
        <v>924.00000000000659</v>
      </c>
      <c r="H520" s="44"/>
      <c r="I520" s="45"/>
      <c r="J520" s="46"/>
      <c r="K520" s="44"/>
      <c r="L520" s="45"/>
      <c r="M520" s="46"/>
    </row>
    <row r="521" spans="2:13" ht="14.1" customHeight="1" x14ac:dyDescent="0.55000000000000004">
      <c r="B521" s="44">
        <v>17.760000000000083</v>
      </c>
      <c r="C521" s="45"/>
      <c r="D521" s="46">
        <v>853.92000000000621</v>
      </c>
      <c r="E521" s="44">
        <v>18.260000000000161</v>
      </c>
      <c r="F521" s="45"/>
      <c r="G521" s="46">
        <v>925.44000000000665</v>
      </c>
      <c r="H521" s="44"/>
      <c r="I521" s="45"/>
      <c r="J521" s="46"/>
      <c r="K521" s="44"/>
      <c r="L521" s="45"/>
      <c r="M521" s="46"/>
    </row>
    <row r="522" spans="2:13" ht="14.1" customHeight="1" x14ac:dyDescent="0.55000000000000004">
      <c r="B522" s="44">
        <v>17.770000000000085</v>
      </c>
      <c r="C522" s="45"/>
      <c r="D522" s="46">
        <v>855.34000000000617</v>
      </c>
      <c r="E522" s="44">
        <v>18.270000000000163</v>
      </c>
      <c r="F522" s="45"/>
      <c r="G522" s="46">
        <v>926.8800000000067</v>
      </c>
      <c r="H522" s="44"/>
      <c r="I522" s="45"/>
      <c r="J522" s="46"/>
      <c r="K522" s="44"/>
      <c r="L522" s="45"/>
      <c r="M522" s="46"/>
    </row>
    <row r="523" spans="2:13" ht="14.1" customHeight="1" x14ac:dyDescent="0.55000000000000004">
      <c r="B523" s="44">
        <v>17.780000000000086</v>
      </c>
      <c r="C523" s="45"/>
      <c r="D523" s="46">
        <v>856.76000000000613</v>
      </c>
      <c r="E523" s="44">
        <v>18.280000000000165</v>
      </c>
      <c r="F523" s="45"/>
      <c r="G523" s="46">
        <v>928.32000000000676</v>
      </c>
      <c r="H523" s="44"/>
      <c r="I523" s="45"/>
      <c r="J523" s="46"/>
      <c r="K523" s="44"/>
      <c r="L523" s="45"/>
      <c r="M523" s="46"/>
    </row>
    <row r="524" spans="2:13" ht="14.1" customHeight="1" thickBot="1" x14ac:dyDescent="0.6">
      <c r="B524" s="59">
        <v>17.790000000000088</v>
      </c>
      <c r="C524" s="60"/>
      <c r="D524" s="61">
        <v>858.18000000000609</v>
      </c>
      <c r="E524" s="59">
        <v>18.290000000000166</v>
      </c>
      <c r="F524" s="60"/>
      <c r="G524" s="61">
        <v>929.76000000000681</v>
      </c>
      <c r="H524" s="59"/>
      <c r="I524" s="60"/>
      <c r="J524" s="61"/>
      <c r="K524" s="59"/>
      <c r="L524" s="60"/>
      <c r="M524" s="61"/>
    </row>
    <row r="525" spans="2:13" ht="15" customHeight="1" x14ac:dyDescent="0.55000000000000004">
      <c r="B525" s="106"/>
      <c r="C525" s="36"/>
      <c r="D525" s="107"/>
      <c r="E525" s="106"/>
      <c r="F525" s="36"/>
      <c r="G525" s="107"/>
      <c r="H525" s="106"/>
      <c r="I525" s="36"/>
      <c r="J525" s="107"/>
      <c r="K525" s="106"/>
      <c r="L525" s="36"/>
      <c r="M525" s="107"/>
    </row>
  </sheetData>
  <mergeCells count="20">
    <mergeCell ref="F471:I471"/>
    <mergeCell ref="B412:M412"/>
    <mergeCell ref="B413:M413"/>
    <mergeCell ref="F414:I414"/>
    <mergeCell ref="B469:M469"/>
    <mergeCell ref="B470:M470"/>
    <mergeCell ref="F117:I117"/>
    <mergeCell ref="B172:M172"/>
    <mergeCell ref="B173:M173"/>
    <mergeCell ref="F174:I174"/>
    <mergeCell ref="B230:M231"/>
    <mergeCell ref="B1:M1"/>
    <mergeCell ref="B2:M2"/>
    <mergeCell ref="F3:I3"/>
    <mergeCell ref="B116:M116"/>
    <mergeCell ref="Q6:Z6"/>
    <mergeCell ref="B58:M58"/>
    <mergeCell ref="B59:M59"/>
    <mergeCell ref="F60:I60"/>
    <mergeCell ref="B115:M115"/>
  </mergeCells>
  <pageMargins left="0.52" right="0.22" top="0.67" bottom="0.51" header="0.31" footer="0.39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เนื้อที่ขึ้นเว็ป</vt:lpstr>
      <vt:lpstr>พื้นที่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2019-05-29T07:45:29Z</cp:lastPrinted>
  <dcterms:created xsi:type="dcterms:W3CDTF">1996-10-14T23:33:28Z</dcterms:created>
  <dcterms:modified xsi:type="dcterms:W3CDTF">2025-03-21T07:21:51Z</dcterms:modified>
</cp:coreProperties>
</file>